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1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he Teleshore Group\Memsafe\Customers\COWBRIDGE TOWN COUNCIL\"/>
    </mc:Choice>
  </mc:AlternateContent>
  <xr:revisionPtr revIDLastSave="0" documentId="13_ncr:1_{9E3F72DA-54D8-4F3A-AF89-7A3D6772A46C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Memorial Testing 2022" sheetId="14" r:id="rId1"/>
    <sheet name="Holy Cross Church " sheetId="11" r:id="rId2"/>
    <sheet name="Fails" sheetId="5" r:id="rId3"/>
    <sheet name="Summary" sheetId="17" r:id="rId4"/>
    <sheet name="Proposed Repair Costs " sheetId="18" r:id="rId5"/>
  </sheets>
  <definedNames>
    <definedName name="_xlnm.Print_Area" localSheetId="2">Fails!$A$1:$U$33</definedName>
    <definedName name="_xlnm.Print_Area" localSheetId="1">'Holy Cross Church '!$A$1:$V$279</definedName>
    <definedName name="_xlnm.Print_Area" localSheetId="0">'Memorial Testing 2022'!$A$1:$U$25</definedName>
    <definedName name="_xlnm.Print_Area" localSheetId="4">'Proposed Repair Costs '!$A$1:$V$33</definedName>
    <definedName name="_xlnm.Print_Area" localSheetId="3">Summary!$A$1:$M$18</definedName>
    <definedName name="_xlnm.Print_Titles" localSheetId="2">Fails!$1:$1</definedName>
    <definedName name="_xlnm.Print_Titles" localSheetId="1">'Holy Cross Church '!$1:$1</definedName>
    <definedName name="_xlnm.Print_Titles" localSheetId="0">'Memorial Testing 2022'!$1:$1</definedName>
    <definedName name="_xlnm.Print_Titles" localSheetId="4">'Proposed Repair Costs '!$1:$1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" i="18" l="1"/>
  <c r="K14" i="17"/>
  <c r="H14" i="17"/>
  <c r="I14" i="17"/>
  <c r="J14" i="17"/>
  <c r="M14" i="17"/>
  <c r="B9" i="17"/>
  <c r="F9" i="17"/>
  <c r="B13" i="17"/>
</calcChain>
</file>

<file path=xl/sharedStrings.xml><?xml version="1.0" encoding="utf-8"?>
<sst xmlns="http://schemas.openxmlformats.org/spreadsheetml/2006/main" count="5251" uniqueCount="1274">
  <si>
    <t>Cemetery Name</t>
  </si>
  <si>
    <t>Cemetery Section</t>
  </si>
  <si>
    <t>Grave Number</t>
  </si>
  <si>
    <t>Name of Deceased</t>
  </si>
  <si>
    <t>GPS/OS2</t>
  </si>
  <si>
    <t>Date of Death</t>
  </si>
  <si>
    <t>Memorial Type</t>
  </si>
  <si>
    <t>Memorial Height</t>
  </si>
  <si>
    <t>Good Condition</t>
  </si>
  <si>
    <t>Split/Cracked Condition</t>
  </si>
  <si>
    <t>Eroded Condition</t>
  </si>
  <si>
    <t>Test Result</t>
  </si>
  <si>
    <t>Risk Level</t>
  </si>
  <si>
    <t>Action Taken</t>
  </si>
  <si>
    <t>Reasoning</t>
  </si>
  <si>
    <t>Foundation Risk</t>
  </si>
  <si>
    <t>Joint Risk</t>
  </si>
  <si>
    <t>Lean Risk</t>
  </si>
  <si>
    <t>Proposed Action</t>
  </si>
  <si>
    <t>Additional Comment</t>
  </si>
  <si>
    <t>Photo 1</t>
  </si>
  <si>
    <t>Sign &amp; Band Photo</t>
  </si>
  <si>
    <t>Photo 3</t>
  </si>
  <si>
    <t>Photo 2</t>
  </si>
  <si>
    <t>Holy Cross Church, Cowbridge 26.7.23</t>
  </si>
  <si>
    <t>Rear Right</t>
  </si>
  <si>
    <t>Row 1 Grave 1</t>
  </si>
  <si>
    <t>?, Christopher</t>
  </si>
  <si>
    <t>lat=51.461041, long=-3.449272, alt=28.692865, hAccuracy=4.761255, vAccuracy=3.339908, timestamp=2023-07-26T07:25:58Z</t>
  </si>
  <si>
    <t>1862</t>
  </si>
  <si>
    <t>Monolith</t>
  </si>
  <si>
    <t>Less Than 625M</t>
  </si>
  <si>
    <t>no</t>
  </si>
  <si>
    <t>yes</t>
  </si>
  <si>
    <t>Pass</t>
  </si>
  <si>
    <t>Green</t>
  </si>
  <si>
    <t>No Action Required</t>
  </si>
  <si>
    <t>http://app.devicemagic.com/organizations/60130/stored_files/v2/1cb99990-0dd0-013c-408f-2a5bb30a37d5</t>
  </si>
  <si>
    <t>Row 1 grave 2</t>
  </si>
  <si>
    <t>Aubrey, Willie</t>
  </si>
  <si>
    <t>lat=51.461062, long=-3.449263, alt=28.234181, hAccuracy=4.608738, vAccuracy=3.547404, timestamp=2023-07-26T07:26:51Z</t>
  </si>
  <si>
    <t>3-8-1907</t>
  </si>
  <si>
    <t>Cross &amp; Kerbs</t>
  </si>
  <si>
    <t>625 to 1.5 M</t>
  </si>
  <si>
    <t>Fail</t>
  </si>
  <si>
    <t>Red</t>
  </si>
  <si>
    <t>Apply Sign and Band</t>
  </si>
  <si>
    <t>On path edge , loose on joint</t>
  </si>
  <si>
    <t>Refix to Original</t>
  </si>
  <si>
    <t>Bottom kerbs loose, but level</t>
  </si>
  <si>
    <t>http://app.devicemagic.com/organizations/60130/stored_files/v2/1d7182b0-0dd0-013c-408f-2a5bb30a37d5</t>
  </si>
  <si>
    <t>R1 G3</t>
  </si>
  <si>
    <t>Thomas, Watkins</t>
  </si>
  <si>
    <t>lat=51.461091, long=-3.449294, alt=29.258534, hAccuracy=4.608738, vAccuracy=3.547404, timestamp=2023-07-26T07:28:51Z</t>
  </si>
  <si>
    <t>7-9-1940</t>
  </si>
  <si>
    <t>Tomb Top</t>
  </si>
  <si>
    <t>Kerbs have started to come apart at ground level, but not dangerous.</t>
  </si>
  <si>
    <t>http://app.devicemagic.com/organizations/60130/stored_files/v2/1e2c4eb0-0dd0-013c-408f-2a5bb30a37d5</t>
  </si>
  <si>
    <t>http://app.devicemagic.com/organizations/60130/stored_files/v2/1f17b010-0dd0-013c-408f-2a5bb30a37d5</t>
  </si>
  <si>
    <t>R1 G4</t>
  </si>
  <si>
    <t>Illegible</t>
  </si>
  <si>
    <t>lat=51.461107, long=-3.449285, alt=29.308643, hAccuracy=3.535534, vAccuracy=3.000000, timestamp=2023-07-26T07:29:56Z</t>
  </si>
  <si>
    <t>Memorial covered in ivy, but appears intact</t>
  </si>
  <si>
    <t>http://app.devicemagic.com/organizations/60130/stored_files/v2/1fde28d0-0dd0-013c-408f-2a5bb30a37d5</t>
  </si>
  <si>
    <t>R1 G5</t>
  </si>
  <si>
    <t>lat=51.461111, long=-3.449288, alt=28.691700, hAccuracy=3.535534, vAccuracy=3.000000, timestamp=2023-07-26T07:30:46Z</t>
  </si>
  <si>
    <t>Amber</t>
  </si>
  <si>
    <t>Slight movement in joint. Possibly held by ivy. Slight lean leftwards on memorial base.</t>
  </si>
  <si>
    <t>http://app.devicemagic.com/organizations/60130/stored_files/v2/20a0bc00-0dd0-013c-408f-2a5bb30a37d5</t>
  </si>
  <si>
    <t>R1 G6</t>
  </si>
  <si>
    <t>Abraham , David</t>
  </si>
  <si>
    <t>lat=51.461131, long=-3.449295, alt=29.400379, hAccuracy=4.608738, vAccuracy=3.547403, timestamp=2023-07-26T07:32:17Z</t>
  </si>
  <si>
    <t>1.5 m to 3 metres</t>
  </si>
  <si>
    <t>http://app.devicemagic.com/organizations/60130/stored_files/v2/21ae87d0-0dd0-013c-408f-2a5bb30a37d5</t>
  </si>
  <si>
    <t>R1 G7</t>
  </si>
  <si>
    <t>Tench, Mary</t>
  </si>
  <si>
    <t>lat=51.461127, long=-3.449293, alt=30.754444, hAccuracy=4.608738, vAccuracy=3.547403, timestamp=2023-07-26T07:33:13Z</t>
  </si>
  <si>
    <t>12-5-1897</t>
  </si>
  <si>
    <t>http://app.devicemagic.com/organizations/60130/stored_files/v2/22718d00-0dd0-013c-408f-2a5bb30a37d5</t>
  </si>
  <si>
    <t>R1 G8</t>
  </si>
  <si>
    <t>Griffiths, Thomas</t>
  </si>
  <si>
    <t>lat=51.461146, long=-3.449288, alt=29.583241, hAccuracy=4.608738, vAccuracy=3.547403, timestamp=2023-07-26T07:34:07Z</t>
  </si>
  <si>
    <t>24-9-18?</t>
  </si>
  <si>
    <t>http://app.devicemagic.com/organizations/60130/stored_files/v2/23804e90-0dd0-013c-408f-2a5bb30a37d5</t>
  </si>
  <si>
    <t>R1 G9</t>
  </si>
  <si>
    <t>Knapton, Frederick</t>
  </si>
  <si>
    <t>lat=51.461156, long=-3.449297, alt=30.106068, hAccuracy=4.608738, vAccuracy=3.547403, timestamp=2023-07-26T07:35:14Z</t>
  </si>
  <si>
    <t>11-6-1930</t>
  </si>
  <si>
    <t>Loose on joint, next to path edge.</t>
  </si>
  <si>
    <t>http://app.devicemagic.com/organizations/60130/stored_files/v2/2474e9c0-0dd0-013c-408f-2a5bb30a37d5</t>
  </si>
  <si>
    <t>R1 g10</t>
  </si>
  <si>
    <t>Davies, Mary</t>
  </si>
  <si>
    <t>lat=51.461183, long=-3.449313, alt=28.685474, hAccuracy=4.274684, vAccuracy=4.061030, timestamp=2023-07-26T07:36:54Z</t>
  </si>
  <si>
    <t>7-4-1869</t>
  </si>
  <si>
    <t>http://app.devicemagic.com/organizations/60130/stored_files/v2/253e0420-0dd0-013c-408f-2a5bb30a37d5</t>
  </si>
  <si>
    <t>R1 G11</t>
  </si>
  <si>
    <t>lat=51.461190, long=-3.449304, alt=30.951466, hAccuracy=4.608738, vAccuracy=3.547403, timestamp=2023-07-26T07:37:40Z</t>
  </si>
  <si>
    <t>http://app.devicemagic.com/organizations/60130/stored_files/v2/2602ec20-0dd0-013c-408f-2a5bb30a37d5</t>
  </si>
  <si>
    <t>R1 G12</t>
  </si>
  <si>
    <t>Williams, Edward</t>
  </si>
  <si>
    <t>lat=51.461200, long=-3.449318, alt=30.106007, hAccuracy=3.535534, vAccuracy=3.000000, timestamp=2023-07-26T07:38:14Z</t>
  </si>
  <si>
    <t>31-8-1931</t>
  </si>
  <si>
    <t>Railings in good condition and solid</t>
  </si>
  <si>
    <t>http://app.devicemagic.com/organizations/60130/stored_files/v2/26fd61d0-0dd0-013c-408f-2a5bb30a37d5</t>
  </si>
  <si>
    <t>R1 g13</t>
  </si>
  <si>
    <t>Williams, Norah</t>
  </si>
  <si>
    <t>lat=51.461223, long=-3.449300, alt=28.717274, hAccuracy=4.608738, vAccuracy=3.547403, timestamp=2023-07-26T07:39:14Z</t>
  </si>
  <si>
    <t>1891</t>
  </si>
  <si>
    <t>Oberlisk</t>
  </si>
  <si>
    <t>Slight 4 degree lean</t>
  </si>
  <si>
    <t>http://app.devicemagic.com/organizations/60130/stored_files/v2/27f83430-0dd0-013c-408f-2a5bb30a37d5</t>
  </si>
  <si>
    <t>R1 G14</t>
  </si>
  <si>
    <t>Lewis, Sarah Jane</t>
  </si>
  <si>
    <t>lat=51.461246, long=-3.449327, alt=28.217579, hAccuracy=4.608738, vAccuracy=3.547403, timestamp=2023-07-26T07:41:23Z</t>
  </si>
  <si>
    <t>22-3-1904</t>
  </si>
  <si>
    <t>Kerbs in ground ok</t>
  </si>
  <si>
    <t>http://app.devicemagic.com/organizations/60130/stored_files/v2/28aa0530-0dd0-013c-408f-2a5bb30a37d5</t>
  </si>
  <si>
    <t>R2 g1</t>
  </si>
  <si>
    <t>Pickard, Gwladys</t>
  </si>
  <si>
    <t>lat=51.461121, long=-3.449327, alt=29.324363, hAccuracy=4.737276, vAccuracy=3.373833, timestamp=2023-07-26T07:43:10Z</t>
  </si>
  <si>
    <t>8-3-1916</t>
  </si>
  <si>
    <t>Right side kerb has collapsed but sunken in ground and stable</t>
  </si>
  <si>
    <t>http://app.devicemagic.com/organizations/60130/stored_files/v2/297c1fa0-0dd0-013c-408f-2a5bb30a37d5</t>
  </si>
  <si>
    <t>R2 G2</t>
  </si>
  <si>
    <t>Ada, James</t>
  </si>
  <si>
    <t>lat=51.461133, long=-3.449338, alt=29.043507, hAccuracy=4.608738, vAccuracy=3.547403, timestamp=2023-07-26T07:44:17Z</t>
  </si>
  <si>
    <t>21-1-1947</t>
  </si>
  <si>
    <t>Head &amp; Kerb</t>
  </si>
  <si>
    <t>Growth within kerbset</t>
  </si>
  <si>
    <t>http://app.devicemagic.com/organizations/60130/stored_files/v2/2a96f050-0dd0-013c-408f-2a5bb30a37d5</t>
  </si>
  <si>
    <t>R2 G3</t>
  </si>
  <si>
    <t>Meyrick, Elizabeth</t>
  </si>
  <si>
    <t>lat=51.461157, long=-3.449344, alt=28.332874, hAccuracy=4.608738, vAccuracy=3.547403, timestamp=2023-07-26T07:45:23Z</t>
  </si>
  <si>
    <t>27-5-1902</t>
  </si>
  <si>
    <t>Slight movement in ground. Monitor</t>
  </si>
  <si>
    <t>http://app.devicemagic.com/organizations/60130/stored_files/v2/2b628430-0dd0-013c-408f-2a5bb30a37d5</t>
  </si>
  <si>
    <t>R2 G4</t>
  </si>
  <si>
    <t>Hawkins, Helen</t>
  </si>
  <si>
    <t>lat=51.461180, long=-3.449347, alt=27.149464, hAccuracy=4.608738, vAccuracy=3.547403, timestamp=2023-07-26T07:46:27Z</t>
  </si>
  <si>
    <t>15-1-1912</t>
  </si>
  <si>
    <t>Kerbs attached but stone is one piece</t>
  </si>
  <si>
    <t>http://app.devicemagic.com/organizations/60130/stored_files/v2/2c358510-0dd0-013c-408f-2a5bb30a37d5</t>
  </si>
  <si>
    <t>R2 G5</t>
  </si>
  <si>
    <t>Morgan, Morgan</t>
  </si>
  <si>
    <t>lat=51.461179, long=-3.449348, alt=27.400928, hAccuracy=3.535534, vAccuracy=3.000000, timestamp=2023-07-26T07:47:19Z</t>
  </si>
  <si>
    <t>11-7-1911</t>
  </si>
  <si>
    <t>Slight movement in ground . Monitor</t>
  </si>
  <si>
    <t>http://app.devicemagic.com/organizations/60130/stored_files/v2/2d3fc0a0-0dd0-013c-408f-2a5bb30a37d5</t>
  </si>
  <si>
    <t>R2 G6</t>
  </si>
  <si>
    <t>Bond, Margaret</t>
  </si>
  <si>
    <t>lat=51.461219, long=-3.449356, alt=27.353443, hAccuracy=4.608738, vAccuracy=3.547403, timestamp=2023-07-26T07:48:29Z</t>
  </si>
  <si>
    <t>5-7-1918</t>
  </si>
  <si>
    <t>http://app.devicemagic.com/organizations/60130/stored_files/v2/2e114a40-0dd0-013c-408f-2a5bb30a37d5</t>
  </si>
  <si>
    <t>R2 G7</t>
  </si>
  <si>
    <t>Cross , James</t>
  </si>
  <si>
    <t>lat=51.461243, long=-3.449336, alt=27.955030, hAccuracy=4.769761, vAccuracy=3.327750, timestamp=2023-07-26T07:49:27Z</t>
  </si>
  <si>
    <t>5-9-1933</t>
  </si>
  <si>
    <t>http://app.devicemagic.com/organizations/60130/stored_files/v2/2ed17ae0-0dd0-013c-408f-2a5bb30a37d5</t>
  </si>
  <si>
    <t>R3 G1</t>
  </si>
  <si>
    <t>lat=51.461106, long=-3.449302, alt=26.637135, hAccuracy=4.608738, vAccuracy=3.547404, timestamp=2023-07-26T07:51:31Z</t>
  </si>
  <si>
    <t>Headstone</t>
  </si>
  <si>
    <t>Unable to check</t>
  </si>
  <si>
    <t>X4 memorials within metal railings and brambles. Unable to gain access</t>
  </si>
  <si>
    <t>http://app.devicemagic.com/organizations/60130/stored_files/v2/2f9e8e70-0dd0-013c-408f-2a5bb30a37d5</t>
  </si>
  <si>
    <t>http://app.devicemagic.com/organizations/60130/stored_files/v2/309552d0-0dd0-013c-408f-2a5bb30a37d5</t>
  </si>
  <si>
    <t>R3 G2</t>
  </si>
  <si>
    <t>John ?</t>
  </si>
  <si>
    <t>lat=51.461120, long=-3.449301, alt=28.096790, hAccuracy=4.608738, vAccuracy=3.547403, timestamp=2023-07-26T07:53:07Z</t>
  </si>
  <si>
    <t>Unable to gain access</t>
  </si>
  <si>
    <t>Tomb surrounded by locked railings. Appears in good condition</t>
  </si>
  <si>
    <t>http://app.devicemagic.com/organizations/60130/stored_files/v2/318e2e10-0dd0-013c-408f-2a5bb30a37d5</t>
  </si>
  <si>
    <t>R3 G3</t>
  </si>
  <si>
    <t>Catherine ?</t>
  </si>
  <si>
    <t>lat=51.461118, long=-3.449311, alt=28.213184, hAccuracy=4.608738, vAccuracy=3.547404, timestamp=2023-07-26T07:54:42Z</t>
  </si>
  <si>
    <t>Aged 61</t>
  </si>
  <si>
    <t>Side of tomb has some loose bricks. Monitor for any further deterioration</t>
  </si>
  <si>
    <t>http://app.devicemagic.com/organizations/60130/stored_files/v2/324ced80-0dd0-013c-408f-2a5bb30a37d5</t>
  </si>
  <si>
    <t>http://app.devicemagic.com/organizations/60130/stored_files/v2/330c6f70-0dd0-013c-408f-2a5bb30a37d5</t>
  </si>
  <si>
    <t>R3 G4</t>
  </si>
  <si>
    <t>lat=51.461106, long=-3.449388, alt=29.909689, hAccuracy=4.760623, vAccuracy=3.340809, timestamp=2023-07-26T07:57:56Z</t>
  </si>
  <si>
    <t>8-3-1891</t>
  </si>
  <si>
    <t>http://app.devicemagic.com/organizations/60130/stored_files/v2/34075250-0dd0-013c-408f-2a5bb30a37d5</t>
  </si>
  <si>
    <t>R3 G5</t>
  </si>
  <si>
    <t>Abraham, ?</t>
  </si>
  <si>
    <t>lat=51.461153, long=-3.449318, alt=26.887867, hAccuracy=4.608738, vAccuracy=3.547403, timestamp=2023-07-26T07:59:04Z</t>
  </si>
  <si>
    <t>http://app.devicemagic.com/organizations/60130/stored_files/v2/34d72fb0-0dd0-013c-408f-2a5bb30a37d5</t>
  </si>
  <si>
    <t>R3 G6</t>
  </si>
  <si>
    <t>lat=51.461159, long=-3.449376, alt=28.658314, hAccuracy=4.608738, vAccuracy=3.547403, timestamp=2023-07-26T07:59:44Z</t>
  </si>
  <si>
    <t>http://app.devicemagic.com/organizations/60130/stored_files/v2/35ad0250-0dd0-013c-408f-2a5bb30a37d5</t>
  </si>
  <si>
    <t>R3 G7</t>
  </si>
  <si>
    <t>Wilkins, Esther</t>
  </si>
  <si>
    <t>lat=51.461164, long=-3.449365, alt=29.621917, hAccuracy=4.752218, vAccuracy=3.352754, timestamp=2023-07-26T08:00:45Z</t>
  </si>
  <si>
    <t>March 1937</t>
  </si>
  <si>
    <t>Very severe weathering, stone stable but elements are starting to crumble away.</t>
  </si>
  <si>
    <t>http://app.devicemagic.com/organizations/60130/stored_files/v2/36b7a840-0dd0-013c-408f-2a5bb30a37d5</t>
  </si>
  <si>
    <t>http://app.devicemagic.com/organizations/60130/stored_files/v2/37816340-0dd0-013c-408f-2a5bb30a37d5</t>
  </si>
  <si>
    <t>R3 G8</t>
  </si>
  <si>
    <t>Thomas, Elizabeth</t>
  </si>
  <si>
    <t>lat=51.461220, long=-3.449382, alt=28.105824, hAccuracy=4.608738, vAccuracy=3.547403, timestamp=2023-07-26T08:02:38Z</t>
  </si>
  <si>
    <t>27-8-1903</t>
  </si>
  <si>
    <t>http://app.devicemagic.com/organizations/60130/stored_files/v2/3887e530-0dd0-013c-408f-2a5bb30a37d5</t>
  </si>
  <si>
    <t>R4 G1</t>
  </si>
  <si>
    <t>lat=51.461100, long=-3.449373, alt=28.541386, hAccuracy=4.762026, vAccuracy=3.338809, timestamp=2023-07-26T08:03:35Z</t>
  </si>
  <si>
    <t xml:space="preserve">Fail Visual </t>
  </si>
  <si>
    <t>No Action</t>
  </si>
  <si>
    <t>Already fenced off</t>
  </si>
  <si>
    <t>Flat Pack Tomb</t>
  </si>
  <si>
    <t>Suggest flat pack of tombs.</t>
  </si>
  <si>
    <t>http://app.devicemagic.com/organizations/60130/stored_files/v2/3942ea00-0dd0-013c-408f-2a5bb30a37d5</t>
  </si>
  <si>
    <t>R4 G 2</t>
  </si>
  <si>
    <t>Rees, Thomas</t>
  </si>
  <si>
    <t>lat=51.461064, long=-3.449394, alt=35.171741, hAccuracy=3.535534, vAccuracy=3.000000, timestamp=2023-07-26T08:05:36Z</t>
  </si>
  <si>
    <t>25-5-1900</t>
  </si>
  <si>
    <t>Cross</t>
  </si>
  <si>
    <t>http://app.devicemagic.com/organizations/60130/stored_files/v2/3a4192d0-0dd0-013c-408f-2a5bb30a37d5</t>
  </si>
  <si>
    <t>R4 G3</t>
  </si>
  <si>
    <t>Richards, John</t>
  </si>
  <si>
    <t>26-1-1901</t>
  </si>
  <si>
    <t>Refix to New Poured</t>
  </si>
  <si>
    <t>Needs rectifying urgently</t>
  </si>
  <si>
    <t>http://app.devicemagic.com/organizations/60130/stored_files/v2/3b256400-0dd0-013c-408f-2a5bb30a37d5</t>
  </si>
  <si>
    <t>http://app.devicemagic.com/organizations/60130/stored_files/v2/3c1d3390-0dd0-013c-408f-2a5bb30a37d5</t>
  </si>
  <si>
    <t>R4 G 4</t>
  </si>
  <si>
    <t>Davies, DE</t>
  </si>
  <si>
    <t>3-12-1920</t>
  </si>
  <si>
    <t>Cross light lean, but can fix to original if client happy to accept slight lean on finished works</t>
  </si>
  <si>
    <t>http://app.devicemagic.com/organizations/60130/stored_files/v2/3ce2cbb0-0dd0-013c-408f-2a5bb30a37d5</t>
  </si>
  <si>
    <t>R4 G5</t>
  </si>
  <si>
    <t>Phillips, William</t>
  </si>
  <si>
    <t>28-8-1938</t>
  </si>
  <si>
    <t>Kerb’s dilapidated, but headstone would fix, or be laid flat if needs be.</t>
  </si>
  <si>
    <t>http://app.devicemagic.com/organizations/60130/stored_files/v2/3da94950-0dd0-013c-408f-2a5bb30a37d5</t>
  </si>
  <si>
    <t>R4 G6</t>
  </si>
  <si>
    <t>Yorwerth, Maggie</t>
  </si>
  <si>
    <t>1-3-1903</t>
  </si>
  <si>
    <t>Already Down</t>
  </si>
  <si>
    <t>N/A</t>
  </si>
  <si>
    <t>Laid flat off plot. Client may want to move in to own grave space.</t>
  </si>
  <si>
    <t>http://app.devicemagic.com/organizations/60130/stored_files/v2/3e61efc0-0dd0-013c-408f-2a5bb30a37d5</t>
  </si>
  <si>
    <t>R4 G7</t>
  </si>
  <si>
    <t>Shepherd , Albert</t>
  </si>
  <si>
    <t>1901</t>
  </si>
  <si>
    <t>http://app.devicemagic.com/organizations/60130/stored_files/v2/3f6e33e0-0dd0-013c-408f-2a5bb30a37d5</t>
  </si>
  <si>
    <t>R4 G8</t>
  </si>
  <si>
    <t>Gibbs, Florence</t>
  </si>
  <si>
    <t>3-3-1912</t>
  </si>
  <si>
    <t>STONE OF WAR Dead x2. Would not consider laying flat</t>
  </si>
  <si>
    <t>http://app.devicemagic.com/organizations/60130/stored_files/v2/40573e20-0dd0-013c-408f-2a5bb30a37d5</t>
  </si>
  <si>
    <t>R4 G9</t>
  </si>
  <si>
    <t>Collings , Annie</t>
  </si>
  <si>
    <t>lat=51.461214, long=-3.449400, alt=27.949451, hAccuracy=3.535534, vAccuracy=3.000000, timestamp=2023-07-26T08:17:15Z</t>
  </si>
  <si>
    <t>20-1-1902</t>
  </si>
  <si>
    <t>Loose on joints</t>
  </si>
  <si>
    <t>Would lay flat in grave space</t>
  </si>
  <si>
    <t>http://app.devicemagic.com/organizations/60130/stored_files/v2/414f7f60-0dd0-013c-408f-2a5bb30a37d5</t>
  </si>
  <si>
    <t>R4 G10</t>
  </si>
  <si>
    <t>Bates, Catherine</t>
  </si>
  <si>
    <t>lat=51.461218, long=-3.449371, alt=29.563117, hAccuracy=4.772698, vAccuracy=3.323536, timestamp=2023-07-26T08:19:18Z</t>
  </si>
  <si>
    <t>19-2-1840</t>
  </si>
  <si>
    <t>http://app.devicemagic.com/organizations/60130/stored_files/v2/421e75e0-0dd0-013c-408f-2a5bb30a37d5</t>
  </si>
  <si>
    <t>R5 G1</t>
  </si>
  <si>
    <t>lat=51.461088, long=-3.449459, alt=29.155567, hAccuracy=3.535534, vAccuracy=3.000000, timestamp=2023-07-26T08:30:18Z</t>
  </si>
  <si>
    <t>http://app.devicemagic.com/organizations/60130/stored_files/v2/42e247e0-0dd0-013c-408f-2a5bb30a37d5</t>
  </si>
  <si>
    <t>R5 G2</t>
  </si>
  <si>
    <t>Thomas, Dorothy</t>
  </si>
  <si>
    <t>lat=51.461102, long=-3.449448, alt=28.783863, hAccuracy=3.535534, vAccuracy=3.000000, timestamp=2023-07-26T08:30:45Z</t>
  </si>
  <si>
    <t>5-7-1890</t>
  </si>
  <si>
    <t>http://app.devicemagic.com/organizations/60130/stored_files/v2/43ee8770-0dd0-013c-408f-2a5bb30a37d5</t>
  </si>
  <si>
    <t>R5 G3</t>
  </si>
  <si>
    <t>Culverwell, Thomas</t>
  </si>
  <si>
    <t>lat=51.461090, long=-3.449424, alt=29.161926, hAccuracy=4.776972, vAccuracy=3.317390, timestamp=2023-07-26T08:31:55Z</t>
  </si>
  <si>
    <t>March 1918</t>
  </si>
  <si>
    <t>Loose on joint</t>
  </si>
  <si>
    <t>http://app.devicemagic.com/organizations/60130/stored_files/v2/4507d790-0dd0-013c-408f-2a5bb30a37d5</t>
  </si>
  <si>
    <t>R4 G4</t>
  </si>
  <si>
    <t>Ormandy, Mary</t>
  </si>
  <si>
    <t>lat=51.461129, long=-3.449448, alt=30.171436, hAccuracy=4.608738, vAccuracy=3.547404, timestamp=2023-07-26T08:33:09Z</t>
  </si>
  <si>
    <t>11-2-1870</t>
  </si>
  <si>
    <t>http://app.devicemagic.com/organizations/60130/stored_files/v2/460a5f80-0dd0-013c-408f-2a5bb30a37d5</t>
  </si>
  <si>
    <t>R5 G5</t>
  </si>
  <si>
    <t>Edwards, Evan</t>
  </si>
  <si>
    <t>4-12-1913</t>
  </si>
  <si>
    <t>Needs Monitoring</t>
  </si>
  <si>
    <t>Amber as movement but catching on foundation, but needs monitoring.</t>
  </si>
  <si>
    <t>Fail as needs to be highlighted to client, and monitored</t>
  </si>
  <si>
    <t>http://app.devicemagic.com/organizations/60130/stored_files/v2/46e659d0-0dd0-013c-408f-2a5bb30a37d5</t>
  </si>
  <si>
    <t>R5 G6</t>
  </si>
  <si>
    <t>Kerbs</t>
  </si>
  <si>
    <t>http://app.devicemagic.com/organizations/60130/stored_files/v2/47ea7760-0dd0-013c-408f-2a5bb30a37d5</t>
  </si>
  <si>
    <t>R5 G7</t>
  </si>
  <si>
    <t>Edwards , David</t>
  </si>
  <si>
    <t>lat=51.461136, long=-3.449453, alt=31.550648, hAccuracy=4.608738, vAccuracy=3.547403, timestamp=2023-07-26T08:36:15Z</t>
  </si>
  <si>
    <t>14-6-1865</t>
  </si>
  <si>
    <t>Right hand lean, but stable</t>
  </si>
  <si>
    <t>http://app.devicemagic.com/organizations/60130/stored_files/v2/48c71560-0dd0-013c-408f-2a5bb30a37d5</t>
  </si>
  <si>
    <t>R5 G8</t>
  </si>
  <si>
    <t>Elizabeth, Annie</t>
  </si>
  <si>
    <t>lat=51.461214, long=-3.449439, alt=26.915028, hAccuracy=3.535534, vAccuracy=3.000000, timestamp=2023-07-26T08:37:36Z</t>
  </si>
  <si>
    <t>http://app.devicemagic.com/organizations/60130/stored_files/v2/49b76d10-0dd0-013c-408f-2a5bb30a37d5</t>
  </si>
  <si>
    <t>R5 G9</t>
  </si>
  <si>
    <t>James, Mary</t>
  </si>
  <si>
    <t>lat=51.461192, long=-3.449434, alt=27.573353, hAccuracy=3.535534, vAccuracy=3.000000, timestamp=2023-07-26T08:38:18Z</t>
  </si>
  <si>
    <t>14-11-1868</t>
  </si>
  <si>
    <t>Very slight movement around dowel on top joint</t>
  </si>
  <si>
    <t>http://app.devicemagic.com/organizations/60130/stored_files/v2/4a802ea0-0dd0-013c-408f-2a5bb30a37d5</t>
  </si>
  <si>
    <t>R6 G1</t>
  </si>
  <si>
    <t>lat=51.461047, long=-3.449447, alt=28.224353, hAccuracy=4.766790, vAccuracy=3.332004, timestamp=2023-07-26T08:39:45Z</t>
  </si>
  <si>
    <t>Covered in ivy</t>
  </si>
  <si>
    <t>http://app.devicemagic.com/organizations/60130/stored_files/v2/4b44d400-0dd0-013c-408f-2a5bb30a37d5</t>
  </si>
  <si>
    <t>R6 G2</t>
  </si>
  <si>
    <t>lat=51.461044, long=-3.449453, alt=24.385609, hAccuracy=3.535534, vAccuracy=3.000000, timestamp=2023-07-26T08:40:23Z</t>
  </si>
  <si>
    <t>Next to hayter , Mary</t>
  </si>
  <si>
    <t>http://app.devicemagic.com/organizations/60130/stored_files/v2/4c0239c0-0dd0-013c-408f-2a5bb30a37d5</t>
  </si>
  <si>
    <t>R6 G3</t>
  </si>
  <si>
    <t>Hayter , Mary</t>
  </si>
  <si>
    <t>lat=51.461044, long=-3.449452, alt=29.087091, hAccuracy=4.755722, vAccuracy=3.347781, timestamp=2023-07-26T08:41:31Z</t>
  </si>
  <si>
    <t>25-11-1929</t>
  </si>
  <si>
    <t>http://app.devicemagic.com/organizations/60130/stored_files/v2/4cc439d0-0dd0-013c-408f-2a5bb30a37d5</t>
  </si>
  <si>
    <t>R6 G4</t>
  </si>
  <si>
    <t>lat=51.461081, long=-3.449474, alt=28.058559, hAccuracy=4.756049, vAccuracy=3.347318, timestamp=2023-07-26T08:42:16Z</t>
  </si>
  <si>
    <t>Ivy covered</t>
  </si>
  <si>
    <t>http://app.devicemagic.com/organizations/60130/stored_files/v2/4dd24ed0-0dd0-013c-408f-2a5bb30a37d5</t>
  </si>
  <si>
    <t>R6 G5</t>
  </si>
  <si>
    <t>lat=51.461105, long=-3.449441, alt=25.206776, hAccuracy=4.608738, vAccuracy=3.547404, timestamp=2023-07-26T08:42:58Z</t>
  </si>
  <si>
    <t>Covered in ivy and within railings. Some railing broken</t>
  </si>
  <si>
    <t>http://app.devicemagic.com/organizations/60130/stored_files/v2/4e973e00-0dd0-013c-408f-2a5bb30a37d5</t>
  </si>
  <si>
    <t>R6 G6</t>
  </si>
  <si>
    <t>Denman , Mary</t>
  </si>
  <si>
    <t>lat=51.461094, long=-3.449506, alt=29.435109, hAccuracy=4.813581, vAccuracy=3.264043, timestamp=2023-07-26T08:44:05Z</t>
  </si>
  <si>
    <t>http://app.devicemagic.com/organizations/60130/stored_files/v2/4f730aa0-0dd0-013c-408f-2a5bb30a37d5</t>
  </si>
  <si>
    <t>R6 G7</t>
  </si>
  <si>
    <t>lat=51.461128, long=-3.449467, alt=25.582691, hAccuracy=4.608738, vAccuracy=3.547404, timestamp=2023-07-26T08:44:44Z</t>
  </si>
  <si>
    <t>http://app.devicemagic.com/organizations/60130/stored_files/v2/503e3480-0dd0-013c-408f-2a5bb30a37d5</t>
  </si>
  <si>
    <t>R6 G8</t>
  </si>
  <si>
    <t>Maddren, Elizabeth</t>
  </si>
  <si>
    <t>lat=51.461123, long=-3.449463, alt=26.207203, hAccuracy=4.608738, vAccuracy=3.547404, timestamp=2023-07-26T08:45:23Z</t>
  </si>
  <si>
    <t>1857</t>
  </si>
  <si>
    <t>http://app.devicemagic.com/organizations/60130/stored_files/v2/51050a40-0dd0-013c-408f-2a5bb30a37d5</t>
  </si>
  <si>
    <t>R6 G9</t>
  </si>
  <si>
    <t>Gibbons, Ann</t>
  </si>
  <si>
    <t>lat=51.461122, long=-3.449464, alt=26.535999, hAccuracy=4.608738, vAccuracy=3.547404, timestamp=2023-07-26T08:46:03Z</t>
  </si>
  <si>
    <t>30-12-1858</t>
  </si>
  <si>
    <t>http://app.devicemagic.com/organizations/60130/stored_files/v2/51ffb130-0dd0-013c-408f-2a5bb30a37d5</t>
  </si>
  <si>
    <t>R6 G10</t>
  </si>
  <si>
    <t>lat=51.461198, long=-3.449514, alt=26.305958, hAccuracy=4.608738, vAccuracy=3.547403, timestamp=2023-07-26T08:46:58Z</t>
  </si>
  <si>
    <t>X1 stone to the left unable to gain access to test</t>
  </si>
  <si>
    <t>http://app.devicemagic.com/organizations/60130/stored_files/v2/52bcf4f0-0dd0-013c-408f-2a5bb30a37d5</t>
  </si>
  <si>
    <t>R7 G1</t>
  </si>
  <si>
    <t>lat=51.461071, long=-3.449518, alt=28.264918, hAccuracy=4.798369, vAccuracy=3.286365, timestamp=2023-07-26T08:48:30Z</t>
  </si>
  <si>
    <t>http://app.devicemagic.com/organizations/60130/stored_files/v2/538749a0-0dd0-013c-408f-2a5bb30a37d5</t>
  </si>
  <si>
    <t>R7 G2</t>
  </si>
  <si>
    <t>Williams , Anne</t>
  </si>
  <si>
    <t>lat=51.461073, long=-3.449538, alt=28.171436, hAccuracy=4.608738, vAccuracy=3.547404, timestamp=2023-07-26T08:49:08Z</t>
  </si>
  <si>
    <t>5-2-1851</t>
  </si>
  <si>
    <t>http://app.devicemagic.com/organizations/60130/stored_files/v2/5450f5e0-0dd0-013c-408f-2a5bb30a37d5</t>
  </si>
  <si>
    <t>R7 G3</t>
  </si>
  <si>
    <t>lat=51.461083, long=-3.449551, alt=28.264040, hAccuracy=4.797917, vAccuracy=3.287025, timestamp=2023-07-26T08:51:14Z</t>
  </si>
  <si>
    <t>http://app.devicemagic.com/organizations/60130/stored_files/v2/551ba790-0dd0-013c-408f-2a5bb30a37d5</t>
  </si>
  <si>
    <t>R7 G4</t>
  </si>
  <si>
    <t>Harris, Mary</t>
  </si>
  <si>
    <t>lat=51.461096, long=-3.449548, alt=28.080067, hAccuracy=4.608738, vAccuracy=3.547404, timestamp=2023-07-26T08:51:52Z</t>
  </si>
  <si>
    <t>http://app.devicemagic.com/organizations/60130/stored_files/v2/55e6a900-0dd0-013c-408f-2a5bb30a37d5</t>
  </si>
  <si>
    <t>R7 G5</t>
  </si>
  <si>
    <t>Thomas, Mary</t>
  </si>
  <si>
    <t>lat=51.461097, long=-3.449550, alt=27.982044, hAccuracy=3.535534, vAccuracy=3.000000, timestamp=2023-07-26T08:52:40Z</t>
  </si>
  <si>
    <t>1875</t>
  </si>
  <si>
    <t>http://app.devicemagic.com/organizations/60130/stored_files/v2/5709c560-0dd0-013c-408f-2a5bb30a37d5</t>
  </si>
  <si>
    <t>R7 G6</t>
  </si>
  <si>
    <t>Preece, William</t>
  </si>
  <si>
    <t>lat=51.461104, long=-3.449561, alt=27.913014, hAccuracy=4.608738, vAccuracy=3.547404, timestamp=2023-07-26T08:53:31Z</t>
  </si>
  <si>
    <t>18-4-1868</t>
  </si>
  <si>
    <t>http://app.devicemagic.com/organizations/60130/stored_files/v2/583fea00-0dd0-013c-408f-2a5bb30a37d5</t>
  </si>
  <si>
    <t>R7 G7</t>
  </si>
  <si>
    <t>Reynolds, John</t>
  </si>
  <si>
    <t>lat=51.461113, long=-3.449582, alt=28.153065, hAccuracy=4.608738, vAccuracy=3.547404, timestamp=2023-07-26T08:54:21Z</t>
  </si>
  <si>
    <t>http://app.devicemagic.com/organizations/60130/stored_files/v2/5961aae0-0dd0-013c-408f-2a5bb30a37d5</t>
  </si>
  <si>
    <t>R7 G8</t>
  </si>
  <si>
    <t>Evans, Thomas</t>
  </si>
  <si>
    <t>1835</t>
  </si>
  <si>
    <t>http://app.devicemagic.com/organizations/60130/stored_files/v2/5a2e7c60-0dd0-013c-408f-2a5bb30a37d5</t>
  </si>
  <si>
    <t>R8 G1</t>
  </si>
  <si>
    <t>26-8-1901</t>
  </si>
  <si>
    <t>http://app.devicemagic.com/organizations/60130/stored_files/v2/5b095c70-0dd0-013c-408f-2a5bb30a37d5</t>
  </si>
  <si>
    <t>R8 G2</t>
  </si>
  <si>
    <t>Morgan, David</t>
  </si>
  <si>
    <t>lat=51.461115, long=-3.449574, alt=26.136524, hAccuracy=3.535534, vAccuracy=3.000000, timestamp=2023-07-26T09:00:32Z</t>
  </si>
  <si>
    <t>10-11-1873</t>
  </si>
  <si>
    <t>http://app.devicemagic.com/organizations/60130/stored_files/v2/5bdc70c0-0dd0-013c-408f-2a5bb30a37d5</t>
  </si>
  <si>
    <t>R8 G3</t>
  </si>
  <si>
    <t>Allen, Sarah</t>
  </si>
  <si>
    <t>lat=51.461142, long=-3.449561, alt=24.629627, hAccuracy=4.608738, vAccuracy=3.547403, timestamp=2023-07-26T09:01:32Z</t>
  </si>
  <si>
    <t>http://app.devicemagic.com/organizations/60130/stored_files/v2/5cfe6690-0dd0-013c-408f-2a5bb30a37d5</t>
  </si>
  <si>
    <t>R8 G4</t>
  </si>
  <si>
    <t>lat=51.461127, long=-3.449577, alt=26.003040, hAccuracy=4.608738, vAccuracy=3.547404, timestamp=2023-07-26T09:02:12Z</t>
  </si>
  <si>
    <t>http://app.devicemagic.com/organizations/60130/stored_files/v2/5dda6170-0dd0-013c-408f-2a5bb30a37d5</t>
  </si>
  <si>
    <t>R8 G5</t>
  </si>
  <si>
    <t>Hall, Joseph</t>
  </si>
  <si>
    <t>1-2-1878</t>
  </si>
  <si>
    <t>http://app.devicemagic.com/organizations/60130/stored_files/v2/5ecf7fb0-0dd0-013c-408f-2a5bb30a37d5</t>
  </si>
  <si>
    <t>R8 G6</t>
  </si>
  <si>
    <t>Mills, John</t>
  </si>
  <si>
    <t>7-2-1837</t>
  </si>
  <si>
    <t>Cracks throughout stone. Stone could snap if excessive force  applied</t>
  </si>
  <si>
    <t>http://app.devicemagic.com/organizations/60130/stored_files/v2/5fc9c040-0dd0-013c-408f-2a5bb30a37d5</t>
  </si>
  <si>
    <t>R8 G7</t>
  </si>
  <si>
    <t>Davies, William</t>
  </si>
  <si>
    <t>lat=51.461082, long=-3.449620, alt=31.124880, hAccuracy=4.774849, vAccuracy=3.320444, timestamp=2023-07-26T09:05:27Z</t>
  </si>
  <si>
    <t>13-3-</t>
  </si>
  <si>
    <t>Railings have snapped in places and stick out</t>
  </si>
  <si>
    <t>http://app.devicemagic.com/organizations/60130/stored_files/v2/60e4dc40-0dd0-013c-408f-2a5bb30a37d5</t>
  </si>
  <si>
    <t>R8 G8</t>
  </si>
  <si>
    <t>Davies, David</t>
  </si>
  <si>
    <t>lat=51.461163, long=-3.449608, alt=27.295216, hAccuracy=4.608738, vAccuracy=3.547403, timestamp=2023-07-26T09:06:33Z</t>
  </si>
  <si>
    <t>Some railings have snapped and sticking out.</t>
  </si>
  <si>
    <t>http://app.devicemagic.com/organizations/60130/stored_files/v2/619b5480-0dd0-013c-408f-2a5bb30a37d5</t>
  </si>
  <si>
    <t>R9 G1</t>
  </si>
  <si>
    <t>lat=51.461070, long=-3.449568, alt=27.789967, hAccuracy=4.357601, vAccuracy=6.000000, timestamp=2023-07-26T09:08:08Z</t>
  </si>
  <si>
    <t>http://app.devicemagic.com/organizations/60130/stored_files/v2/629def10-0dd0-013c-408f-2a5bb30a37d5</t>
  </si>
  <si>
    <t>R9 G2</t>
  </si>
  <si>
    <t>John, Sidney</t>
  </si>
  <si>
    <t>lat=51.461027, long=-3.449560, alt=27.367847, hAccuracy=3.535534, vAccuracy=3.000000, timestamp=2023-07-26T09:08:37Z</t>
  </si>
  <si>
    <t>24-1-1926</t>
  </si>
  <si>
    <t>http://app.devicemagic.com/organizations/60130/stored_files/v2/636d56c0-0dd0-013c-408f-2a5bb30a37d5</t>
  </si>
  <si>
    <t>R9 G3</t>
  </si>
  <si>
    <t>lat=51.461044, long=-3.449560, alt=26.321156, hAccuracy=3.535534, vAccuracy=3.000000, timestamp=2023-07-26T09:09:17Z</t>
  </si>
  <si>
    <t>http://app.devicemagic.com/organizations/60130/stored_files/v2/64717b90-0dd0-013c-408f-2a5bb30a37d5</t>
  </si>
  <si>
    <t>R9 G4</t>
  </si>
  <si>
    <t>Roberts, William</t>
  </si>
  <si>
    <t>lat=51.461050, long=-3.449578, alt=26.813404, hAccuracy=4.608738, vAccuracy=3.547404, timestamp=2023-07-26T09:09:57Z</t>
  </si>
  <si>
    <t>7-11-</t>
  </si>
  <si>
    <t>http://app.devicemagic.com/organizations/60130/stored_files/v2/65360b80-0dd0-013c-408f-2a5bb30a37d5</t>
  </si>
  <si>
    <t>R9 G5</t>
  </si>
  <si>
    <t>Visual only pass</t>
  </si>
  <si>
    <t>Unable to access to physical test</t>
  </si>
  <si>
    <t>http://app.devicemagic.com/organizations/60130/stored_files/v2/660a5bc0-0dd0-013c-408f-2a5bb30a37d5</t>
  </si>
  <si>
    <t>R9 G6</t>
  </si>
  <si>
    <t>Visual only, unable to access to physical</t>
  </si>
  <si>
    <t>Unable to physical assessment</t>
  </si>
  <si>
    <t>http://app.devicemagic.com/organizations/60130/stored_files/v2/6711d7f0-0dd0-013c-408f-2a5bb30a37d5</t>
  </si>
  <si>
    <t>R9 G7</t>
  </si>
  <si>
    <t>Williams ?</t>
  </si>
  <si>
    <t>lat=51.461139, long=-3.449595, alt=27.907215, hAccuracy=4.608738, vAccuracy=3.547404, timestamp=2023-07-26T09:12:22Z</t>
  </si>
  <si>
    <t>Top has ivy cover but stone stable</t>
  </si>
  <si>
    <t>http://app.devicemagic.com/organizations/60130/stored_files/v2/682a8f40-0dd0-013c-408f-2a5bb30a37d5</t>
  </si>
  <si>
    <t>R9 G8</t>
  </si>
  <si>
    <t>Pickard , Richard</t>
  </si>
  <si>
    <t>lat=51.461136, long=-3.449595, alt=27.959522, hAccuracy=4.608738, vAccuracy=3.547404, timestamp=2023-07-26T09:13:17Z</t>
  </si>
  <si>
    <t>Slight movement in ground</t>
  </si>
  <si>
    <t>http://app.devicemagic.com/organizations/60130/stored_files/v2/68ff31b0-0dd0-013c-408f-2a5bb30a37d5</t>
  </si>
  <si>
    <t>R9 G9</t>
  </si>
  <si>
    <t>Elizabeth, Catherine</t>
  </si>
  <si>
    <t>lat=51.461137, long=-3.449629, alt=26.718189, hAccuracy=4.608738, vAccuracy=3.547404, timestamp=2023-07-26T09:14:05Z</t>
  </si>
  <si>
    <t>17-1–1868</t>
  </si>
  <si>
    <t>http://app.devicemagic.com/organizations/60130/stored_files/v2/69bb0de0-0dd0-013c-408f-2a5bb30a37d5</t>
  </si>
  <si>
    <t>R9 G10</t>
  </si>
  <si>
    <t>Pinkey , Robert</t>
  </si>
  <si>
    <t>lat=51.461135, long=-3.449635, alt=26.489796, hAccuracy=4.608738, vAccuracy=3.547404, timestamp=2023-07-26T09:14:46Z</t>
  </si>
  <si>
    <t>1860</t>
  </si>
  <si>
    <t>http://app.devicemagic.com/organizations/60130/stored_files/v2/6a7a0fb0-0dd0-013c-408f-2a5bb30a37d5</t>
  </si>
  <si>
    <t>R9 G11</t>
  </si>
  <si>
    <t>Jenkins, Alderman</t>
  </si>
  <si>
    <t>lat=51.461157, long=-3.449661, alt=26.233326, hAccuracy=4.608738, vAccuracy=3.547403, timestamp=2023-07-26T09:15:39Z</t>
  </si>
  <si>
    <t>20-1-1875</t>
  </si>
  <si>
    <t>Kerbs starting to part away but stable at present</t>
  </si>
  <si>
    <t>http://app.devicemagic.com/organizations/60130/stored_files/v2/6b4ceb80-0dd0-013c-408f-2a5bb30a37d5</t>
  </si>
  <si>
    <t>http://app.devicemagic.com/organizations/60130/stored_files/v2/6c54aa60-0dd0-013c-408f-2a5bb30a37d5</t>
  </si>
  <si>
    <t>R9 G12</t>
  </si>
  <si>
    <t>Williams, Annie</t>
  </si>
  <si>
    <t>lat=51.461156, long=-3.449687, alt=25.176014, hAccuracy=4.608738, vAccuracy=3.547403, timestamp=2023-07-26T09:17:03Z</t>
  </si>
  <si>
    <t>http://app.devicemagic.com/organizations/60130/stored_files/v2/6d157460-0dd0-013c-408f-2a5bb30a37d5</t>
  </si>
  <si>
    <t>R9 G13</t>
  </si>
  <si>
    <t>May, Margaret</t>
  </si>
  <si>
    <t>lat=51.461179, long=-3.449698, alt=25.870411, hAccuracy=4.608738, vAccuracy=3.547403, timestamp=2023-07-26T09:17:52Z</t>
  </si>
  <si>
    <t>18?</t>
  </si>
  <si>
    <t>http://app.devicemagic.com/organizations/60130/stored_files/v2/6e3966b0-0dd0-013c-408f-2a5bb30a37d5</t>
  </si>
  <si>
    <t>R9 G14</t>
  </si>
  <si>
    <t>Thomas, Bridget</t>
  </si>
  <si>
    <t>lat=51.461175, long=-3.449714, alt=26.851368, hAccuracy=4.608738, vAccuracy=3.547403, timestamp=2023-07-26T09:18:42Z</t>
  </si>
  <si>
    <t>5-6-1931</t>
  </si>
  <si>
    <t>Very slight movement on foundation</t>
  </si>
  <si>
    <t>http://app.devicemagic.com/organizations/60130/stored_files/v2/6f75a600-0dd0-013c-408f-2a5bb30a37d5</t>
  </si>
  <si>
    <t>R9 G15</t>
  </si>
  <si>
    <t>Haines, John</t>
  </si>
  <si>
    <t>lat=51.461180, long=-3.449718, alt=28.352437, hAccuracy=4.802532, vAccuracy=3.280279, timestamp=2023-07-26T09:19:48Z</t>
  </si>
  <si>
    <t>6-4-1857</t>
  </si>
  <si>
    <t>http://app.devicemagic.com/organizations/60130/stored_files/v2/709b6de0-0dd0-013c-408f-2a5bb30a37d5</t>
  </si>
  <si>
    <t>R9 G16</t>
  </si>
  <si>
    <t>Stibbs, Thomas</t>
  </si>
  <si>
    <t>lat=51.461189, long=-3.449725, alt=26.144215, hAccuracy=4.608738, vAccuracy=3.547403, timestamp=2023-07-26T09:20:50Z</t>
  </si>
  <si>
    <t>1864</t>
  </si>
  <si>
    <t>http://app.devicemagic.com/organizations/60130/stored_files/v2/71a3f010-0dd0-013c-408f-2a5bb30a37d5</t>
  </si>
  <si>
    <t>R9 G17</t>
  </si>
  <si>
    <t>Williams, Frances</t>
  </si>
  <si>
    <t>lat=51.461188, long=-3.449724, alt=26.160084, hAccuracy=4.608738, vAccuracy=3.547403, timestamp=2023-07-26T09:21:32Z</t>
  </si>
  <si>
    <t>26-12-1911</t>
  </si>
  <si>
    <t>http://app.devicemagic.com/organizations/60130/stored_files/v2/725ae810-0dd0-013c-408f-2a5bb30a37d5</t>
  </si>
  <si>
    <t>R9 G18</t>
  </si>
  <si>
    <t>lat=51.461200, long=-3.449721, alt=27.977566, hAccuracy=4.809560, vAccuracy=3.269965, timestamp=2023-07-26T09:22:31Z</t>
  </si>
  <si>
    <t>http://app.devicemagic.com/organizations/60130/stored_files/v2/7319fb20-0dd0-013c-408f-2a5bb30a37d5</t>
  </si>
  <si>
    <t>R9 G19</t>
  </si>
  <si>
    <t>William, Mary</t>
  </si>
  <si>
    <t>lat=51.461200, long=-3.449753, alt=25.726673, hAccuracy=4.608738, vAccuracy=3.547403, timestamp=2023-07-26T09:23:09Z</t>
  </si>
  <si>
    <t>http://app.devicemagic.com/organizations/60130/stored_files/v2/73e3c260-0dd0-013c-408f-2a5bb30a37d5</t>
  </si>
  <si>
    <t>R9 G20</t>
  </si>
  <si>
    <t>Elizabeth</t>
  </si>
  <si>
    <t>lat=51.461200, long=-3.449759, alt=25.790760, hAccuracy=4.608738, vAccuracy=3.547403, timestamp=2023-07-26T09:23:51Z</t>
  </si>
  <si>
    <t>Side piece has previously fallen off and laid in front</t>
  </si>
  <si>
    <t>http://app.devicemagic.com/organizations/60130/stored_files/v2/74aaab40-0dd0-013c-408f-2a5bb30a37d5</t>
  </si>
  <si>
    <t>R9 G21</t>
  </si>
  <si>
    <t>lat=51.461204, long=-3.449768, alt=25.899708, hAccuracy=4.608738, vAccuracy=3.547403, timestamp=2023-07-26T09:24:40Z</t>
  </si>
  <si>
    <t>http://app.devicemagic.com/organizations/60130/stored_files/v2/756eb9d0-0dd0-013c-408f-2a5bb30a37d5</t>
  </si>
  <si>
    <t>R9 G22</t>
  </si>
  <si>
    <t>Reynolds, Margaret</t>
  </si>
  <si>
    <t>lat=51.461208, long=-3.449783, alt=25.517017, hAccuracy=4.608738, vAccuracy=3.547403, timestamp=2023-07-26T09:25:21Z</t>
  </si>
  <si>
    <t>12-2-1931</t>
  </si>
  <si>
    <t>http://app.devicemagic.com/organizations/60130/stored_files/v2/763665e0-0dd0-013c-408f-2a5bb30a37d5</t>
  </si>
  <si>
    <t>R9 G23</t>
  </si>
  <si>
    <t>Thomas, Margaret</t>
  </si>
  <si>
    <t>lat=51.461194, long=-3.449802, alt=29.962829, hAccuracy=4.801440, vAccuracy=3.281876, timestamp=2023-07-26T09:26:25Z</t>
  </si>
  <si>
    <t>1-9-1923</t>
  </si>
  <si>
    <t>http://app.devicemagic.com/organizations/60130/stored_files/v2/76f6b140-0dd0-013c-408f-2a5bb30a37d5</t>
  </si>
  <si>
    <t>R9 G24</t>
  </si>
  <si>
    <t>Rea, Ernest</t>
  </si>
  <si>
    <t>lat=51.461243, long=-3.449842, alt=25.548206, hAccuracy=4.608738, vAccuracy=3.547403, timestamp=2023-07-26T09:27:13Z</t>
  </si>
  <si>
    <t>8-8-1948</t>
  </si>
  <si>
    <t>http://app.devicemagic.com/organizations/60130/stored_files/v2/77d3fc40-0dd0-013c-408f-2a5bb30a37d5</t>
  </si>
  <si>
    <t>R9 G25</t>
  </si>
  <si>
    <t>Sanders, Cynthia</t>
  </si>
  <si>
    <t>lat=51.461244, long=-3.449841, alt=28.675282, hAccuracy=4.608738, vAccuracy=3.547403, timestamp=2023-07-26T09:28:02Z</t>
  </si>
  <si>
    <t>3-1921</t>
  </si>
  <si>
    <t>Lawn memorial</t>
  </si>
  <si>
    <t>http://app.devicemagic.com/organizations/60130/stored_files/v2/78e28900-0dd0-013c-408f-2a5bb30a37d5</t>
  </si>
  <si>
    <t>R9 G26</t>
  </si>
  <si>
    <t>lat=51.461259, long=-3.449854, alt=30.196583, hAccuracy=4.608738, vAccuracy=3.547403, timestamp=2023-07-26T09:28:39Z</t>
  </si>
  <si>
    <t>http://app.devicemagic.com/organizations/60130/stored_files/v2/79b278d0-0dd0-013c-408f-2a5bb30a37d5</t>
  </si>
  <si>
    <t>R9 G27</t>
  </si>
  <si>
    <t>Griffiths, Robert</t>
  </si>
  <si>
    <t>lat=51.461259, long=-3.449859, alt=30.506702, hAccuracy=4.608738, vAccuracy=3.547403, timestamp=2023-07-26T09:29:19Z</t>
  </si>
  <si>
    <t>8-7-1875</t>
  </si>
  <si>
    <t>Tree growing in front of headstone could cause issues</t>
  </si>
  <si>
    <t>http://app.devicemagic.com/organizations/60130/stored_files/v2/7ac2e690-0dd0-013c-408f-2a5bb30a37d5</t>
  </si>
  <si>
    <t>R9 G28</t>
  </si>
  <si>
    <t>Evans, Susanna</t>
  </si>
  <si>
    <t>lat=51.461320, long=-3.449819, alt=29.618031, hAccuracy=4.758340, vAccuracy=3.344059, timestamp=2023-07-26T09:30:39Z</t>
  </si>
  <si>
    <t>4-1–1882</t>
  </si>
  <si>
    <t>Slight movement on memorial joint</t>
  </si>
  <si>
    <t>http://app.devicemagic.com/organizations/60130/stored_files/v2/7b76c520-0dd0-013c-408f-2a5bb30a37d5</t>
  </si>
  <si>
    <t>R9 G29</t>
  </si>
  <si>
    <t>lat=51.461361, long=-3.449787, alt=29.323571, hAccuracy=4.779657, vAccuracy=3.313520, timestamp=2023-07-26T09:31:57Z</t>
  </si>
  <si>
    <t>http://app.devicemagic.com/organizations/60130/stored_files/v2/7c33e680-0dd0-013c-408f-2a5bb30a37d5</t>
  </si>
  <si>
    <t>R9 G30</t>
  </si>
  <si>
    <t>Thomas, Annie</t>
  </si>
  <si>
    <t>lat=51.461365, long=-3.449820, alt=27.136158, hAccuracy=4.608738, vAccuracy=3.547403, timestamp=2023-07-26T09:32:44Z</t>
  </si>
  <si>
    <t>14-12-1946</t>
  </si>
  <si>
    <t>http://app.devicemagic.com/organizations/60130/stored_files/v2/7d07f0e0-0dd0-013c-408f-2a5bb30a37d5</t>
  </si>
  <si>
    <t>R30 G1</t>
  </si>
  <si>
    <t>Bird, Anna</t>
  </si>
  <si>
    <t>lat=51.461278, long=-3.449775, alt=28.059071, hAccuracy=4.608738, vAccuracy=3.547403, timestamp=2023-07-26T09:33:37Z</t>
  </si>
  <si>
    <t>20-11-1892</t>
  </si>
  <si>
    <t>http://app.devicemagic.com/organizations/60130/stored_files/v2/7e1f2220-0dd0-013c-408f-2a5bb30a37d5</t>
  </si>
  <si>
    <t>R30 G2</t>
  </si>
  <si>
    <t>lat=51.461291, long=-3.449866, alt=27.816517, hAccuracy=4.608738, vAccuracy=3.547403, timestamp=2023-07-26T09:34:38Z</t>
  </si>
  <si>
    <t>http://app.devicemagic.com/organizations/60130/stored_files/v2/7ee61910-0dd0-013c-408f-2a5bb30a37d5</t>
  </si>
  <si>
    <t>R30 G3</t>
  </si>
  <si>
    <t>http://app.devicemagic.com/organizations/60130/stored_files/v2/7fe8ac10-0dd0-013c-408f-2a5bb30a37d5</t>
  </si>
  <si>
    <t>R30 G4</t>
  </si>
  <si>
    <t>Edwards, Daniel</t>
  </si>
  <si>
    <t>1-6-1881</t>
  </si>
  <si>
    <t>http://app.devicemagic.com/organizations/60130/stored_files/v2/80a8f450-0dd0-013c-408f-2a5bb30a37d5</t>
  </si>
  <si>
    <t>R30 G5</t>
  </si>
  <si>
    <t>Roberts, David</t>
  </si>
  <si>
    <t>lat=51.461331, long=-3.449878, alt=27.005848, hAccuracy=4.608738, vAccuracy=3.547403, timestamp=2023-07-26T09:36:53Z</t>
  </si>
  <si>
    <t>11-1858</t>
  </si>
  <si>
    <t>http://app.devicemagic.com/organizations/60130/stored_files/v2/81662300-0dd0-013c-408f-2a5bb30a37d5</t>
  </si>
  <si>
    <t>R30 G6</t>
  </si>
  <si>
    <t>Griffiths, Isabella</t>
  </si>
  <si>
    <t>lat=51.461354, long=-3.449856, alt=27.969044, hAccuracy=4.608738, vAccuracy=3.547403, timestamp=2023-07-26T09:37:53Z</t>
  </si>
  <si>
    <t>19-10-1868</t>
  </si>
  <si>
    <t>http://app.devicemagic.com/organizations/60130/stored_files/v2/8225fef0-0dd0-013c-408f-2a5bb30a37d5</t>
  </si>
  <si>
    <t>Inner circle around rear of church</t>
  </si>
  <si>
    <t>R1 G1</t>
  </si>
  <si>
    <t>lat=51.461374, long=-3.449196, alt=31.914845, hAccuracy=4.608739, vAccuracy=3.547403, timestamp=2023-07-26T10:47:31Z</t>
  </si>
  <si>
    <t>http://app.devicemagic.com/organizations/60130/stored_files/v2/4f4c0bc0-0deb-013c-6a2c-6614f84a509c</t>
  </si>
  <si>
    <t>R1 G2</t>
  </si>
  <si>
    <t>Lewis, John</t>
  </si>
  <si>
    <t>lat=51.461406, long=-3.449213, alt=28.279102, hAccuracy=6.598543, vAccuracy=4.000000, timestamp=2023-07-26T10:48:45Z</t>
  </si>
  <si>
    <t>25-5-1805</t>
  </si>
  <si>
    <t>http://app.devicemagic.com/organizations/60130/stored_files/v2/50968f40-0deb-013c-6a2c-6614f84a509c</t>
  </si>
  <si>
    <t>Arnott, John</t>
  </si>
  <si>
    <t>lat=51.461383, long=-3.449265, alt=26.327381, hAccuracy=4.608739, vAccuracy=3.547403, timestamp=2023-07-26T10:49:45Z</t>
  </si>
  <si>
    <t>1949</t>
  </si>
  <si>
    <t>Book &amp; Kerbs</t>
  </si>
  <si>
    <t>http://app.devicemagic.com/organizations/60130/stored_files/v2/51f2ca90-0deb-013c-6a2c-6614f84a509c</t>
  </si>
  <si>
    <t>Annie</t>
  </si>
  <si>
    <t>lat=51.461385, long=-3.449283, alt=28.615650, hAccuracy=4.351779, vAccuracy=4.000000, timestamp=2023-07-26T10:50:38Z</t>
  </si>
  <si>
    <t>6-5-1862</t>
  </si>
  <si>
    <t>http://app.devicemagic.com/organizations/60130/stored_files/v2/5333c0b0-0deb-013c-6a2c-6614f84a509c</t>
  </si>
  <si>
    <t>R2 G1</t>
  </si>
  <si>
    <t>Llewelyn, Mary</t>
  </si>
  <si>
    <t>lat=51.461360, long=-3.449286, alt=27.325367, hAccuracy=4.656164, vAccuracy=3.484921, timestamp=2023-07-26T10:51:28Z</t>
  </si>
  <si>
    <t>8-3-1855</t>
  </si>
  <si>
    <t>http://app.devicemagic.com/organizations/60130/stored_files/v2/544f98b0-0deb-013c-6a2c-6614f84a509c</t>
  </si>
  <si>
    <t>lat=51.461362, long=-3.449262, alt=28.093311, hAccuracy=4.608739, vAccuracy=3.547403, timestamp=2023-07-26T10:52:16Z</t>
  </si>
  <si>
    <t>http://app.devicemagic.com/organizations/60130/stored_files/v2/55576490-0deb-013c-6a2c-6614f84a509c</t>
  </si>
  <si>
    <t>lat=51.461349, long=-3.449321, alt=25.514454, hAccuracy=4.608738, vAccuracy=3.547403, timestamp=2023-07-26T10:52:52Z</t>
  </si>
  <si>
    <t>http://app.devicemagic.com/organizations/60130/stored_files/v2/56d9a610-0deb-013c-6a2c-6614f84a509c</t>
  </si>
  <si>
    <t>lat=51.461332, long=-3.449294, alt=26.945301, hAccuracy=4.608738, vAccuracy=3.547403, timestamp=2023-07-26T10:53:30Z</t>
  </si>
  <si>
    <t>http://app.devicemagic.com/organizations/60130/stored_files/v2/5829edd0-0deb-013c-6a2c-6614f84a509c</t>
  </si>
  <si>
    <t>Whitaker , Margaret</t>
  </si>
  <si>
    <t>lat=51.461321, long=-3.449331, alt=25.751026, hAccuracy=4.608738, vAccuracy=3.547403, timestamp=2023-07-26T10:54:21Z</t>
  </si>
  <si>
    <t>1991</t>
  </si>
  <si>
    <t>http://app.devicemagic.com/organizations/60130/stored_files/v2/5984a100-0deb-013c-6a2c-6614f84a509c</t>
  </si>
  <si>
    <t>R4 G2</t>
  </si>
  <si>
    <t>Brown, Eric</t>
  </si>
  <si>
    <t>lat=51.461317, long=-3.449303, alt=27.860523, hAccuracy=4.654016, vAccuracy=3.487789, timestamp=2023-07-26T10:55:00Z</t>
  </si>
  <si>
    <t>11-12-1926</t>
  </si>
  <si>
    <t>http://app.devicemagic.com/organizations/60130/stored_files/v2/5a863e20-0deb-013c-6a2c-6614f84a509c</t>
  </si>
  <si>
    <t>lat=51.461285, long=-3.449362, alt=27.862153, hAccuracy=4.762066, vAccuracy=3.338752, timestamp=2023-07-26T10:56:07Z</t>
  </si>
  <si>
    <t>http://app.devicemagic.com/organizations/60130/stored_files/v2/5bd715a0-0deb-013c-6a2c-6614f84a509c</t>
  </si>
  <si>
    <t>Warren, Samuel</t>
  </si>
  <si>
    <t>lat=51.461281, long=-3.449360, alt=27.268421, hAccuracy=4.608738, vAccuracy=3.547403, timestamp=2023-07-26T10:56:49Z</t>
  </si>
  <si>
    <t>1861</t>
  </si>
  <si>
    <t>http://app.devicemagic.com/organizations/60130/stored_files/v2/5cf38540-0deb-013c-6a2c-6614f84a509c</t>
  </si>
  <si>
    <t>Warren, James</t>
  </si>
  <si>
    <t>lat=51.461320, long=-3.449367, alt=25.404041, hAccuracy=4.274686, vAccuracy=4.061031, timestamp=2023-07-26T10:57:22Z</t>
  </si>
  <si>
    <t>1867</t>
  </si>
  <si>
    <t>http://app.devicemagic.com/organizations/60130/stored_files/v2/5e591030-0deb-013c-6a2c-6614f84a509c</t>
  </si>
  <si>
    <t>R 6 g1</t>
  </si>
  <si>
    <t>Edmonds, Margaret</t>
  </si>
  <si>
    <t>lat=51.461303, long=-3.449383, alt=25.566944, hAccuracy=4.608738, vAccuracy=3.547403, timestamp=2023-07-26T10:58:09Z</t>
  </si>
  <si>
    <t>24-4-1836</t>
  </si>
  <si>
    <t>http://app.devicemagic.com/organizations/60130/stored_files/v2/5f9420e0-0deb-013c-6a2c-6614f84a509c</t>
  </si>
  <si>
    <t>Morgan , JCP</t>
  </si>
  <si>
    <t>lat=51.461291, long=-3.449412, alt=26.723682, hAccuracy=4.608738, vAccuracy=3.547403, timestamp=2023-07-26T10:59:05Z</t>
  </si>
  <si>
    <t>Top part previously laid flat</t>
  </si>
  <si>
    <t>http://app.devicemagic.com/organizations/60130/stored_files/v2/60d35c10-0deb-013c-6a2c-6614f84a509c</t>
  </si>
  <si>
    <t>Llewelyn, ann</t>
  </si>
  <si>
    <t>lat=51.461276, long=-3.449394, alt=28.936541, hAccuracy=4.764264, vAccuracy=3.335615, timestamp=2023-07-26T11:00:00Z</t>
  </si>
  <si>
    <t>Other</t>
  </si>
  <si>
    <t>http://app.devicemagic.com/organizations/60130/stored_files/v2/61f0f520-0deb-013c-6a2c-6614f84a509c</t>
  </si>
  <si>
    <t>lat=51.461239, long=-3.449482, alt=29.341029, hAccuracy=4.765341, vAccuracy=3.334076, timestamp=2023-07-26T11:01:55Z</t>
  </si>
  <si>
    <t>http://app.devicemagic.com/organizations/60130/stored_files/v2/63003220-0deb-013c-6a2c-6614f84a509c</t>
  </si>
  <si>
    <t>http://app.devicemagic.com/organizations/60130/stored_files/v2/643d58b0-0deb-013c-6a2c-6614f84a509c</t>
  </si>
  <si>
    <t>R10 Gq1</t>
  </si>
  <si>
    <t>Hayter , William</t>
  </si>
  <si>
    <t>lat=51.461256, long=-3.449465, alt=26.250965, hAccuracy=4.608738, vAccuracy=3.547403, timestamp=2023-07-26T11:02:36Z</t>
  </si>
  <si>
    <t>Has been moved from base and loose</t>
  </si>
  <si>
    <t>New foundation, and re fix</t>
  </si>
  <si>
    <t>http://app.devicemagic.com/organizations/60130/stored_files/v2/657f2e90-0deb-013c-6a2c-6614f84a509c</t>
  </si>
  <si>
    <t>R10 G 2</t>
  </si>
  <si>
    <t>Marks, Samuel</t>
  </si>
  <si>
    <t>lat=51.461256, long=-3.449465, alt=26.325184, hAccuracy=4.608738, vAccuracy=3.547403, timestamp=2023-07-26T11:03:53Z</t>
  </si>
  <si>
    <t>http://app.devicemagic.com/organizations/60130/stored_files/v2/66b6e2b0-0deb-013c-6a2c-6614f84a509c</t>
  </si>
  <si>
    <t>R11 G1</t>
  </si>
  <si>
    <t>Jones, Mary</t>
  </si>
  <si>
    <t>lat=51.461229, long=-3.449518, alt=25.056568, hAccuracy=4.608738, vAccuracy=3.547403, timestamp=2023-07-26T11:04:41Z</t>
  </si>
  <si>
    <t>http://app.devicemagic.com/organizations/60130/stored_files/v2/686582d0-0deb-013c-6a2c-6614f84a509c</t>
  </si>
  <si>
    <t>R11 G2</t>
  </si>
  <si>
    <t>Windo, George</t>
  </si>
  <si>
    <t>lat=51.461234, long=-3.449537, alt=24.493946, hAccuracy=4.608738, vAccuracy=3.547403, timestamp=2023-07-26T11:05:19Z</t>
  </si>
  <si>
    <t>Lean to left, but stone stable</t>
  </si>
  <si>
    <t>http://app.devicemagic.com/organizations/60130/stored_files/v2/69738e60-0deb-013c-6a2c-6614f84a509c</t>
  </si>
  <si>
    <t>R12 G1</t>
  </si>
  <si>
    <t>lat=51.461234, long=-3.449580, alt=23.827076, hAccuracy=4.608738, vAccuracy=3.547403, timestamp=2023-07-26T11:06:18Z</t>
  </si>
  <si>
    <t>http://app.devicemagic.com/organizations/60130/stored_files/v2/6a7edeb0-0deb-013c-6a2c-6614f84a509c</t>
  </si>
  <si>
    <t>R12 G2</t>
  </si>
  <si>
    <t>Hall, Hannah</t>
  </si>
  <si>
    <t>lat=51.461275, long=-3.449584, alt=23.794178, hAccuracy=4.608738, vAccuracy=3.547403, timestamp=2023-07-26T11:07:05Z</t>
  </si>
  <si>
    <t>21-7-1907</t>
  </si>
  <si>
    <t>Slight movement on joint, exposed bricks under cover slab</t>
  </si>
  <si>
    <t>http://app.devicemagic.com/organizations/60130/stored_files/v2/6b8a5340-0deb-013c-6a2c-6614f84a509c</t>
  </si>
  <si>
    <t>R13 G1</t>
  </si>
  <si>
    <t>Moore,</t>
  </si>
  <si>
    <t>lat=51.461241, long=-3.449623, alt=25.773792, hAccuracy=4.608738, vAccuracy=3.547403, timestamp=2023-07-26T11:08:42Z</t>
  </si>
  <si>
    <t>http://app.devicemagic.com/organizations/60130/stored_files/v2/6cd512c0-0deb-013c-6a2c-6614f84a509c</t>
  </si>
  <si>
    <t>R13 G2</t>
  </si>
  <si>
    <t>Bevan, Elizabeth</t>
  </si>
  <si>
    <t>7-8-1944</t>
  </si>
  <si>
    <t>http://app.devicemagic.com/organizations/60130/stored_files/v2/6e046c80-0deb-013c-6a2c-6614f84a509c</t>
  </si>
  <si>
    <t>R14 G1</t>
  </si>
  <si>
    <t>Jenkins, WR</t>
  </si>
  <si>
    <t>lat=51.461210, long=-3.449666, alt=30.013772, hAccuracy=4.749213, vAccuracy=3.357010, timestamp=2023-07-26T11:09:55Z</t>
  </si>
  <si>
    <t>20-8-1926</t>
  </si>
  <si>
    <t>Make safe immediately</t>
  </si>
  <si>
    <t>Lay flat as too unstable to leave</t>
  </si>
  <si>
    <t>Lay Flat</t>
  </si>
  <si>
    <t>http://app.devicemagic.com/organizations/60130/stored_files/v2/6f20e400-0deb-013c-6a2c-6614f84a509c</t>
  </si>
  <si>
    <t>http://app.devicemagic.com/organizations/60130/stored_files/v2/70760e30-0deb-013c-6a2c-6614f84a509c</t>
  </si>
  <si>
    <t>R14 G2</t>
  </si>
  <si>
    <t>Calvert , Thomas</t>
  </si>
  <si>
    <t>lat=51.461167, long=-3.449693, alt=29.895252, hAccuracy=4.608738, vAccuracy=3.547403, timestamp=2023-07-26T11:11:36Z</t>
  </si>
  <si>
    <t>18-7-1863</t>
  </si>
  <si>
    <t>http://app.devicemagic.com/organizations/60130/stored_files/v2/719139c0-0deb-013c-6a2c-6614f84a509c</t>
  </si>
  <si>
    <t>R14 G 3</t>
  </si>
  <si>
    <t>lat=51.461197, long=-3.449698, alt=30.353993, hAccuracy=4.608738, vAccuracy=3.547403, timestamp=2023-07-26T11:12:09Z</t>
  </si>
  <si>
    <t>Has moved from original position, but appears solid now</t>
  </si>
  <si>
    <t>http://app.devicemagic.com/organizations/60130/stored_files/v2/72e0fdb0-0deb-013c-6a2c-6614f84a509c</t>
  </si>
  <si>
    <t>R14 G4</t>
  </si>
  <si>
    <t>Stockwood , Maria</t>
  </si>
  <si>
    <t>lat=51.461208, long=-3.449694, alt=29.912281, hAccuracy=4.608738, vAccuracy=3.547403, timestamp=2023-07-26T11:13:00Z</t>
  </si>
  <si>
    <t>1869</t>
  </si>
  <si>
    <t>Has slipped from original position, concerned it may move more</t>
  </si>
  <si>
    <t>http://app.devicemagic.com/organizations/60130/stored_files/v2/7460d2f0-0deb-013c-6a2c-6614f84a509c</t>
  </si>
  <si>
    <t>R14 G5</t>
  </si>
  <si>
    <t>lat=51.461275, long=-3.449689, alt=26.007740, hAccuracy=3.535534, vAccuracy=3.000000, timestamp=2023-07-26T11:13:54Z</t>
  </si>
  <si>
    <t>http://app.devicemagic.com/organizations/60130/stored_files/v2/757bff70-0deb-013c-6a2c-6614f84a509c</t>
  </si>
  <si>
    <t>R15 G1</t>
  </si>
  <si>
    <t>James, William</t>
  </si>
  <si>
    <t>lat=51.461223, long=-3.449665, alt=27.489735, hAccuracy=4.278089, vAccuracy=4.059666, timestamp=2023-07-26T11:14:32Z</t>
  </si>
  <si>
    <t>9-9-1798</t>
  </si>
  <si>
    <t>http://app.devicemagic.com/organizations/60130/stored_files/v2/7687f7d0-0deb-013c-6a2c-6614f84a509c</t>
  </si>
  <si>
    <t>R15 G2</t>
  </si>
  <si>
    <t>Margaret</t>
  </si>
  <si>
    <t>lat=51.461211, long=-3.449693, alt=26.838795, hAccuracy=3.535534, vAccuracy=3.000000, timestamp=2023-07-26T11:15:15Z</t>
  </si>
  <si>
    <t>1837</t>
  </si>
  <si>
    <t>http://app.devicemagic.com/organizations/60130/stored_files/v2/77cc0200-0deb-013c-6a2c-6614f84a509c</t>
  </si>
  <si>
    <t xml:space="preserve">Left </t>
  </si>
  <si>
    <t>Maddox Albert</t>
  </si>
  <si>
    <t>lat=51.461461, long=-3.448938, alt=25.477091, hAccuracy=5.000000, vAccuracy=3.000000, timestamp=2023-07-26T07:25:58Z</t>
  </si>
  <si>
    <t>8-2-1927</t>
  </si>
  <si>
    <t>http://app.devicemagic.com/organizations/60130/stored_files/v2/e1fffdd0-0de7-013c-ca1b-32db3033ef4a</t>
  </si>
  <si>
    <t>Jenkins Ivor</t>
  </si>
  <si>
    <t>lat=51.461417, long=-3.449090, alt=34.857716, hAccuracy=5.000000, vAccuracy=4.000000, timestamp=2023-07-26T07:27:23Z</t>
  </si>
  <si>
    <t>23-10-1903</t>
  </si>
  <si>
    <t>http://app.devicemagic.com/organizations/60130/stored_files/v2/e2e63e20-0de7-013c-ca1b-32db3033ef4a</t>
  </si>
  <si>
    <t>Sanders John</t>
  </si>
  <si>
    <t>lat=51.461417, long=-3.448956, alt=30.560429, hAccuracy=5.000000, vAccuracy=4.000000, timestamp=2023-07-26T07:28:58Z</t>
  </si>
  <si>
    <t>2-7-1912</t>
  </si>
  <si>
    <t>http://app.devicemagic.com/organizations/60130/stored_files/v2/e3bc16d0-0de7-013c-ca1b-32db3033ef4a</t>
  </si>
  <si>
    <t>Gunter William</t>
  </si>
  <si>
    <t>lat=51.461418, long=-3.448941, alt=28.010485, hAccuracy=5.000000, vAccuracy=3.000000, timestamp=2023-07-26T07:29:49Z</t>
  </si>
  <si>
    <t>1927</t>
  </si>
  <si>
    <t>http://app.devicemagic.com/organizations/60130/stored_files/v2/e4c57cc0-0de7-013c-ca1b-32db3033ef4a</t>
  </si>
  <si>
    <t>Jones Ann</t>
  </si>
  <si>
    <t>lat=51.461518, long=-3.449231, alt=25.787830, hAccuracy=10.000000, vAccuracy=4.000000, timestamp=2023-07-26T07:30:43Z</t>
  </si>
  <si>
    <t>1-1-1896</t>
  </si>
  <si>
    <t>http://app.devicemagic.com/organizations/60130/stored_files/v2/e59a4210-0de7-013c-ca1b-32db3033ef4a</t>
  </si>
  <si>
    <t>Miles Harold</t>
  </si>
  <si>
    <t>lat=51.461367, long=-3.448927, alt=25.410816, hAccuracy=5.000000, vAccuracy=4.000000, timestamp=2023-07-26T07:32:53Z</t>
  </si>
  <si>
    <t>2-1886</t>
  </si>
  <si>
    <t>Memorial is detached from base.</t>
  </si>
  <si>
    <t>Memorial is under 625m so no action required.</t>
  </si>
  <si>
    <t>http://app.devicemagic.com/organizations/60130/stored_files/v2/e697e250-0de7-013c-ca1b-32db3033ef4a</t>
  </si>
  <si>
    <t>Macaulay Kenneth</t>
  </si>
  <si>
    <t>lat=51.461439, long=-3.448987, alt=28.535967, hAccuracy=5.000000, vAccuracy=3.000000, timestamp=2023-07-26T07:36:03Z</t>
  </si>
  <si>
    <t>3-1-1893</t>
  </si>
  <si>
    <t>Leaning forward 19 degrees.</t>
  </si>
  <si>
    <t>http://app.devicemagic.com/organizations/60130/stored_files/v2/e7a57da0-0de7-013c-ca1b-32db3033ef4a</t>
  </si>
  <si>
    <t>http://app.devicemagic.com/organizations/60130/stored_files/v2/e8803cd0-0de7-013c-ca1b-32db3033ef4a</t>
  </si>
  <si>
    <t>Slade Ellen</t>
  </si>
  <si>
    <t>lat=51.461440, long=-3.448968, alt=28.597757, hAccuracy=5.000000, vAccuracy=3.000000, timestamp=2023-07-26T07:37:36Z</t>
  </si>
  <si>
    <t>2-3-1887</t>
  </si>
  <si>
    <t>http://app.devicemagic.com/organizations/60130/stored_files/v2/e93ecbd0-0de7-013c-ca1b-32db3033ef4a</t>
  </si>
  <si>
    <t>George John</t>
  </si>
  <si>
    <t>lat=51.461436, long=-3.449034, alt=27.394486, hAccuracy=5.000000, vAccuracy=3.000000, timestamp=2023-07-26T07:38:36Z</t>
  </si>
  <si>
    <t>9-6-1913</t>
  </si>
  <si>
    <t>Movement on joint between middle and bottom tiers.</t>
  </si>
  <si>
    <t>http://app.devicemagic.com/organizations/60130/stored_files/v2/ea5136e0-0de7-013c-ca1b-32db3033ef4a</t>
  </si>
  <si>
    <t>Price Catherine</t>
  </si>
  <si>
    <t>lat=51.461479, long=-3.448970, alt=29.566151, hAccuracy=5.000000, vAccuracy=3.000000, timestamp=2023-07-26T07:40:37Z</t>
  </si>
  <si>
    <t>10-8-1892</t>
  </si>
  <si>
    <t>http://app.devicemagic.com/organizations/60130/stored_files/v2/eb592770-0de7-013c-ca1b-32db3033ef4a</t>
  </si>
  <si>
    <t>lat=51.461479, long=-3.448979, alt=31.049881, hAccuracy=5.000000, vAccuracy=3.000000, timestamp=2023-07-26T07:41:33Z</t>
  </si>
  <si>
    <t>NA</t>
  </si>
  <si>
    <t>http://app.devicemagic.com/organizations/60130/stored_files/v2/ec7953f0-0de7-013c-ca1b-32db3033ef4a</t>
  </si>
  <si>
    <t>Jones John</t>
  </si>
  <si>
    <t>lat=51.461492, long=-3.449029, alt=31.990127, hAccuracy=5.000000, vAccuracy=3.000000, timestamp=2023-07-26T07:42:25Z</t>
  </si>
  <si>
    <t>4-9-1914</t>
  </si>
  <si>
    <t>http://app.devicemagic.com/organizations/60130/stored_files/v2/ed86b1d0-0de7-013c-ca1b-32db3033ef4a</t>
  </si>
  <si>
    <t>Kneath Anne</t>
  </si>
  <si>
    <t>lat=51.461442, long=-3.449098, alt=35.560291, hAccuracy=5.000000, vAccuracy=3.000000, timestamp=2023-07-26T07:43:46Z</t>
  </si>
  <si>
    <t>20-8-1881</t>
  </si>
  <si>
    <t>http://app.devicemagic.com/organizations/60130/stored_files/v2/ee924010-0de7-013c-ca1b-32db3033ef4a</t>
  </si>
  <si>
    <t>Griffiths Thomas</t>
  </si>
  <si>
    <t>lat=51.461461, long=-3.449022, alt=27.154159, hAccuracy=5.000000, vAccuracy=3.000000, timestamp=2023-07-26T07:45:00Z</t>
  </si>
  <si>
    <t>18-6-1831</t>
  </si>
  <si>
    <t>http://app.devicemagic.com/organizations/60130/stored_files/v2/ef8f0a90-0de7-013c-ca1b-32db3033ef4a</t>
  </si>
  <si>
    <t>Tilley David</t>
  </si>
  <si>
    <t>lat=51.461398, long=-3.449034, alt=29.122329, hAccuracy=5.000000, vAccuracy=3.000000, timestamp=2023-07-26T07:46:21Z</t>
  </si>
  <si>
    <t>29-6-1926</t>
  </si>
  <si>
    <t>Movement on both joints.</t>
  </si>
  <si>
    <t>http://app.devicemagic.com/organizations/60130/stored_files/v2/f0a58360-0de7-013c-ca1b-32db3033ef4a</t>
  </si>
  <si>
    <t>Tilley Mary</t>
  </si>
  <si>
    <t>lat=51.461369, long=-3.449021, alt=26.013844, hAccuracy=5.000000, vAccuracy=4.000000, timestamp=2023-07-26T07:48:37Z</t>
  </si>
  <si>
    <t>6-7-1881</t>
  </si>
  <si>
    <t>http://app.devicemagic.com/organizations/60130/stored_files/v2/f1bb59e0-0de7-013c-ca1b-32db3033ef4a</t>
  </si>
  <si>
    <t>Phillips ?</t>
  </si>
  <si>
    <t>lat=51.461394, long=-3.449051, alt=26.709399, hAccuracy=5.000000, vAccuracy=3.000000, timestamp=2023-07-26T07:50:31Z</t>
  </si>
  <si>
    <t>http://app.devicemagic.com/organizations/60130/stored_files/v2/f2e4e760-0de7-013c-ca1b-32db3033ef4a</t>
  </si>
  <si>
    <t>Phillips Mary</t>
  </si>
  <si>
    <t>lat=51.461321, long=-3.449101, alt=27.574208, hAccuracy=5.000000, vAccuracy=4.000000, timestamp=2023-07-26T07:51:32Z</t>
  </si>
  <si>
    <t>22-10-1880</t>
  </si>
  <si>
    <t>Movement on foundation.</t>
  </si>
  <si>
    <t>Refix to Precast</t>
  </si>
  <si>
    <t>http://app.devicemagic.com/organizations/60130/stored_files/v2/f3b783e0-0de7-013c-ca1b-32db3033ef4a</t>
  </si>
  <si>
    <t>Joseph David</t>
  </si>
  <si>
    <t>lat=51.461356, long=-3.448997, alt=28.872792, hAccuracy=5.000000, vAccuracy=3.000000, timestamp=2023-07-26T07:53:24Z</t>
  </si>
  <si>
    <t>20-9-1909</t>
  </si>
  <si>
    <t>http://app.devicemagic.com/organizations/60130/stored_files/v2/f4920f40-0de7-013c-ca1b-32db3033ef4a</t>
  </si>
  <si>
    <t>John William</t>
  </si>
  <si>
    <t>lat=51.461377, long=-3.449021, alt=28.713303, hAccuracy=5.000000, vAccuracy=3.000000, timestamp=2023-07-26T07:54:36Z</t>
  </si>
  <si>
    <t>1-5-1921</t>
  </si>
  <si>
    <t>Movement between middle and bottom tiers.</t>
  </si>
  <si>
    <t>http://app.devicemagic.com/organizations/60130/stored_files/v2/f562bd20-0de7-013c-ca1b-32db3033ef4a</t>
  </si>
  <si>
    <t>Willment Emma</t>
  </si>
  <si>
    <t>lat=51.461315, long=-3.448927, alt=24.785145, hAccuracy=5.000000, vAccuracy=3.000000, timestamp=2023-07-26T07:56:56Z</t>
  </si>
  <si>
    <t>15-5-1882</t>
  </si>
  <si>
    <t>http://app.devicemagic.com/organizations/60130/stored_files/v2/f6714100-0de7-013c-ca1b-32db3033ef4a</t>
  </si>
  <si>
    <t>Evans Mary</t>
  </si>
  <si>
    <t>lat=51.461313, long=-3.448989, alt=23.539600, hAccuracy=5.000000, vAccuracy=3.000000, timestamp=2023-07-26T07:57:45Z</t>
  </si>
  <si>
    <t>5-1-1880</t>
  </si>
  <si>
    <t>http://app.devicemagic.com/organizations/60130/stored_files/v2/f730de10-0de7-013c-ca1b-32db3033ef4a</t>
  </si>
  <si>
    <t>Jenkins Lewis</t>
  </si>
  <si>
    <t>lat=51.461261, long=-3.448803, alt=25.480091, hAccuracy=5.000000, vAccuracy=4.000000, timestamp=2023-07-26T07:58:39Z</t>
  </si>
  <si>
    <t>5-11-1897</t>
  </si>
  <si>
    <t>http://app.devicemagic.com/organizations/60130/stored_files/v2/f86e3610-0de7-013c-ca1b-32db3033ef4a</t>
  </si>
  <si>
    <t>Mordecai William</t>
  </si>
  <si>
    <t>lat=51.461333, long=-3.449167, alt=24.239796, hAccuracy=5.000000, vAccuracy=3.000000, timestamp=2023-07-26T07:59:28Z</t>
  </si>
  <si>
    <t>10-12-1902</t>
  </si>
  <si>
    <t>http://app.devicemagic.com/organizations/60130/stored_files/v2/f93c9eb0-0de7-013c-ca1b-32db3033ef4a</t>
  </si>
  <si>
    <t>Price Samson</t>
  </si>
  <si>
    <t>lat=51.461185, long=-3.449042, alt=28.665727, hAccuracy=5.000000, vAccuracy=3.000000, timestamp=2023-07-26T08:00:59Z</t>
  </si>
  <si>
    <t>25-11-1910</t>
  </si>
  <si>
    <t>http://app.devicemagic.com/organizations/60130/stored_files/v2/fa464ab0-0de7-013c-ca1b-32db3033ef4a</t>
  </si>
  <si>
    <t>lat=51.461282, long=-3.449056, alt=33.384510, hAccuracy=5.000000, vAccuracy=3.000000, timestamp=2023-07-26T08:01:53Z</t>
  </si>
  <si>
    <t>22-1-1907</t>
  </si>
  <si>
    <t>http://app.devicemagic.com/organizations/60130/stored_files/v2/fb26ead0-0de7-013c-ca1b-32db3033ef4a</t>
  </si>
  <si>
    <t>Price Caradog</t>
  </si>
  <si>
    <t>lat=51.461273, long=-3.449100, alt=24.322803, hAccuracy=5.000000, vAccuracy=3.000000, timestamp=2023-07-26T08:02:54Z</t>
  </si>
  <si>
    <t>28-12-1923</t>
  </si>
  <si>
    <t>http://app.devicemagic.com/organizations/60130/stored_files/v2/fc10f930-0de7-013c-ca1b-32db3033ef4a</t>
  </si>
  <si>
    <t>Edmondes Charles</t>
  </si>
  <si>
    <t>lat=51.461272, long=-3.448922, alt=29.649464, hAccuracy=5.000000, vAccuracy=3.000000, timestamp=2023-07-26T08:04:23Z</t>
  </si>
  <si>
    <t>24-2-1911</t>
  </si>
  <si>
    <t>Leaning to the left 10 degrees.</t>
  </si>
  <si>
    <t>http://app.devicemagic.com/organizations/60130/stored_files/v2/fd23b580-0de7-013c-ca1b-32db3033ef4a</t>
  </si>
  <si>
    <t>lat=51.461322, long=-3.448993, alt=22.856373, hAccuracy=5.000000, vAccuracy=3.000000, timestamp=2023-07-26T08:06:43Z</t>
  </si>
  <si>
    <t>18-7-1893</t>
  </si>
  <si>
    <t>http://app.devicemagic.com/organizations/60130/stored_files/v2/fe1eec70-0de7-013c-ca1b-32db3033ef4a</t>
  </si>
  <si>
    <t>Russell Thomas</t>
  </si>
  <si>
    <t>lat=51.461326, long=-3.449051, alt=23.762501, hAccuracy=5.000000, vAccuracy=3.000000, timestamp=2023-07-26T08:08:12Z</t>
  </si>
  <si>
    <t>31-3-1807</t>
  </si>
  <si>
    <t>Leaning forward 10 degrees.</t>
  </si>
  <si>
    <t>http://app.devicemagic.com/organizations/60130/stored_files/v2/ff0a66a0-0de7-013c-ca1b-32db3033ef4a</t>
  </si>
  <si>
    <t>Thomas Jane</t>
  </si>
  <si>
    <t>lat=51.461354, long=-3.449041, alt=26.799854, hAccuracy=5.000000, vAccuracy=3.000000, timestamp=2023-07-26T08:09:44Z</t>
  </si>
  <si>
    <t>29-6-1874</t>
  </si>
  <si>
    <t>http://app.devicemagic.com/organizations/60130/stored_files/v2/00163960-0de8-013c-ca1b-32db3033ef4a</t>
  </si>
  <si>
    <t>lat=51.461371, long=-3.449082, alt=30.447187, hAccuracy=5.000000, vAccuracy=3.000000, timestamp=2023-07-26T08:10:40Z</t>
  </si>
  <si>
    <t>26-9-1865</t>
  </si>
  <si>
    <t>http://app.devicemagic.com/organizations/60130/stored_files/v2/010a3110-0de8-013c-ca1b-32db3033ef4a</t>
  </si>
  <si>
    <t>T G</t>
  </si>
  <si>
    <t>lat=51.461408, long=-3.449035, alt=28.525507, hAccuracy=5.000000, vAccuracy=3.000000, timestamp=2023-07-26T08:15:08Z</t>
  </si>
  <si>
    <t>2-6-1892</t>
  </si>
  <si>
    <t>http://app.devicemagic.com/organizations/60130/stored_files/v2/01d311b0-0de8-013c-ca1b-32db3033ef4a</t>
  </si>
  <si>
    <t>E G</t>
  </si>
  <si>
    <t>lat=51.461318, long=-3.449001, alt=24.664326, hAccuracy=5.000000, vAccuracy=3.000000, timestamp=2023-07-26T08:16:25Z</t>
  </si>
  <si>
    <t>1886</t>
  </si>
  <si>
    <t>Movement on the foundation.</t>
  </si>
  <si>
    <t>Memorial is loose but currently leaning against the railings.</t>
  </si>
  <si>
    <t>http://app.devicemagic.com/organizations/60130/stored_files/v2/02bf8df0-0de8-013c-ca1b-32db3033ef4a</t>
  </si>
  <si>
    <t>R G</t>
  </si>
  <si>
    <t>lat=51.461389, long=-3.449109, alt=30.918805, hAccuracy=5.000000, vAccuracy=3.000000, timestamp=2023-07-26T08:19:21Z</t>
  </si>
  <si>
    <t>1889</t>
  </si>
  <si>
    <t>Movement on the foundation</t>
  </si>
  <si>
    <t>http://app.devicemagic.com/organizations/60130/stored_files/v2/03d34d50-0de8-013c-ca1b-32db3033ef4a</t>
  </si>
  <si>
    <t>H G</t>
  </si>
  <si>
    <t>lat=51.461406, long=-3.449105, alt=29.131521, hAccuracy=5.000000, vAccuracy=3.000000, timestamp=2023-07-26T08:21:21Z</t>
  </si>
  <si>
    <t>16-11-1885</t>
  </si>
  <si>
    <t>http://app.devicemagic.com/organizations/60130/stored_files/v2/04ba86b0-0de8-013c-ca1b-32db3033ef4a</t>
  </si>
  <si>
    <t>Hayman Dennis</t>
  </si>
  <si>
    <t>lat=51.461421, long=-3.449043, alt=30.957875, hAccuracy=5.000000, vAccuracy=3.000000, timestamp=2023-07-26T08:25:30Z</t>
  </si>
  <si>
    <t>10-2-1938</t>
  </si>
  <si>
    <t>http://app.devicemagic.com/organizations/60130/stored_files/v2/059a1d00-0de8-013c-ca1b-32db3033ef4a</t>
  </si>
  <si>
    <t>David Margaret</t>
  </si>
  <si>
    <t>lat=51.461428, long=-3.449047, alt=27.642443, hAccuracy=5.000000, vAccuracy=3.000000, timestamp=2023-07-26T08:27:05Z</t>
  </si>
  <si>
    <t>18-1-1919</t>
  </si>
  <si>
    <t>http://app.devicemagic.com/organizations/60130/stored_files/v2/06a81aa0-0de8-013c-ca1b-32db3033ef4a</t>
  </si>
  <si>
    <t>Reed Frederick</t>
  </si>
  <si>
    <t>lat=51.461431, long=-3.449078, alt=30.953524, hAccuracy=5.000000, vAccuracy=3.000000, timestamp=2023-07-26T08:29:16Z</t>
  </si>
  <si>
    <t>4-4-1881</t>
  </si>
  <si>
    <t>http://app.devicemagic.com/organizations/60130/stored_files/v2/077f47e0-0de8-013c-ca1b-32db3033ef4a</t>
  </si>
  <si>
    <t>Sant Richard</t>
  </si>
  <si>
    <t>lat=51.461477, long=-3.449086, alt=28.111695, hAccuracy=5.000000, vAccuracy=3.000000, timestamp=2023-07-26T08:30:43Z</t>
  </si>
  <si>
    <t>22-11-1883</t>
  </si>
  <si>
    <t>Leaning to the right 14 degrees.</t>
  </si>
  <si>
    <t>http://app.devicemagic.com/organizations/60130/stored_files/v2/085fbc50-0de8-013c-ca1b-32db3033ef4a</t>
  </si>
  <si>
    <t>lat=51.461469, long=-3.449093, alt=27.470814, hAccuracy=5.000000, vAccuracy=3.000000, timestamp=2023-07-26T08:32:01Z</t>
  </si>
  <si>
    <t>http://app.devicemagic.com/organizations/60130/stored_files/v2/096f2430-0de8-013c-ca1b-32db3033ef4a</t>
  </si>
  <si>
    <t>Johnson Rebecca</t>
  </si>
  <si>
    <t>lat=51.461419, long=-3.449093, alt=28.227784, hAccuracy=5.000000, vAccuracy=3.000000, timestamp=2023-07-26T08:32:47Z</t>
  </si>
  <si>
    <t>24-1-1881</t>
  </si>
  <si>
    <t>http://app.devicemagic.com/organizations/60130/stored_files/v2/0a569460-0de8-013c-ca1b-32db3033ef4a</t>
  </si>
  <si>
    <t>Warren Mary</t>
  </si>
  <si>
    <t>lat=51.461418, long=-3.449099, alt=27.790699, hAccuracy=5.000000, vAccuracy=3.000000, timestamp=2023-07-26T08:33:27Z</t>
  </si>
  <si>
    <t>8-12-1879</t>
  </si>
  <si>
    <t>http://app.devicemagic.com/organizations/60130/stored_files/v2/0b5cd290-0de8-013c-ca1b-32db3033ef4a</t>
  </si>
  <si>
    <t>Crowley Edward</t>
  </si>
  <si>
    <t>lat=51.461406, long=-3.449110, alt=28.457643, hAccuracy=5.000000, vAccuracy=3.000000, timestamp=2023-07-26T08:35:04Z</t>
  </si>
  <si>
    <t>30-11-1918</t>
  </si>
  <si>
    <t>Leaning to the left 9 degrees.</t>
  </si>
  <si>
    <t>http://app.devicemagic.com/organizations/60130/stored_files/v2/0c355890-0de8-013c-ca1b-32db3033ef4a</t>
  </si>
  <si>
    <t>Dodd David</t>
  </si>
  <si>
    <t>lat=51.461366, long=-3.449257, alt=30.001357, hAccuracy=5.000000, vAccuracy=3.000000, timestamp=2023-07-26T08:36:20Z</t>
  </si>
  <si>
    <t>http://app.devicemagic.com/organizations/60130/stored_files/v2/0d1e52a0-0de8-013c-ca1b-32db3033ef4a</t>
  </si>
  <si>
    <t>Mustoe Simon</t>
  </si>
  <si>
    <t>lat=51.461332, long=-3.449119, alt=32.130853, hAccuracy=5.000000, vAccuracy=3.000000, timestamp=2023-07-26T08:37:43Z</t>
  </si>
  <si>
    <t>9-6-1854</t>
  </si>
  <si>
    <t>Leaning to the left 8 degrees.</t>
  </si>
  <si>
    <t>http://app.devicemagic.com/organizations/60130/stored_files/v2/0e3ce5b0-0de8-013c-ca1b-32db3033ef4a</t>
  </si>
  <si>
    <t>Howe John</t>
  </si>
  <si>
    <t>lat=51.461376, long=-3.449134, alt=30.719058, hAccuracy=5.000000, vAccuracy=3.000000, timestamp=2023-07-26T08:39:14Z</t>
  </si>
  <si>
    <t>28-6-1867</t>
  </si>
  <si>
    <t>http://app.devicemagic.com/organizations/60130/stored_files/v2/0f06ba30-0de8-013c-ca1b-32db3033ef4a</t>
  </si>
  <si>
    <t>Lewis ?</t>
  </si>
  <si>
    <t>lat=51.461389, long=-3.449113, alt=29.613531, hAccuracy=5.000000, vAccuracy=3.000000, timestamp=2023-07-26T08:41:09Z</t>
  </si>
  <si>
    <t>18-6-1846</t>
  </si>
  <si>
    <t>Leaning forward 18 degrees.</t>
  </si>
  <si>
    <t>http://app.devicemagic.com/organizations/60130/stored_files/v2/0fe4a810-0de8-013c-ca1b-32db3033ef4a</t>
  </si>
  <si>
    <t>http://app.devicemagic.com/organizations/60130/stored_files/v2/10c59780-0de8-013c-ca1b-32db3033ef4a</t>
  </si>
  <si>
    <t>lat=51.461380, long=-3.449133, alt=30.994399, hAccuracy=5.000000, vAccuracy=4.000000, timestamp=2023-07-26T08:42:29Z</t>
  </si>
  <si>
    <t>http://app.devicemagic.com/organizations/60130/stored_files/v2/11ec2610-0de8-013c-ca1b-32db3033ef4a</t>
  </si>
  <si>
    <t>Thomas Mary</t>
  </si>
  <si>
    <t>lat=51.461352, long=-3.449107, alt=29.640421, hAccuracy=5.000000, vAccuracy=4.000000, timestamp=2023-07-26T08:43:55Z</t>
  </si>
  <si>
    <t>8-3-1826</t>
  </si>
  <si>
    <t>http://app.devicemagic.com/organizations/60130/stored_files/v2/12fdfd60-0de8-013c-ca1b-32db3033ef4a</t>
  </si>
  <si>
    <t>? John</t>
  </si>
  <si>
    <t>lat=51.461338, long=-3.449126, alt=30.711926, hAccuracy=5.000000, vAccuracy=4.000000, timestamp=2023-07-26T08:45:12Z</t>
  </si>
  <si>
    <t>4-9-1790</t>
  </si>
  <si>
    <t>http://app.devicemagic.com/organizations/60130/stored_files/v2/14177320-0de8-013c-ca1b-32db3033ef4a</t>
  </si>
  <si>
    <t>Llewelyn John</t>
  </si>
  <si>
    <t>lat=51.461325, long=-3.449026, alt=27.983599, hAccuracy=5.000000, vAccuracy=3.000000, timestamp=2023-07-26T08:46:54Z</t>
  </si>
  <si>
    <t>20-7-1934</t>
  </si>
  <si>
    <t>Movement between middle and top tier.</t>
  </si>
  <si>
    <t>http://app.devicemagic.com/organizations/60130/stored_files/v2/1541fed0-0de8-013c-ca1b-32db3033ef4a</t>
  </si>
  <si>
    <t>Brittain Hannah</t>
  </si>
  <si>
    <t>lat=51.461258, long=-3.449049, alt=27.969026, hAccuracy=5.000000, vAccuracy=3.000000, timestamp=2023-07-26T08:48:26Z</t>
  </si>
  <si>
    <t>17-12-1883</t>
  </si>
  <si>
    <t>http://app.devicemagic.com/organizations/60130/stored_files/v2/163dd240-0de8-013c-ca1b-32db3033ef4a</t>
  </si>
  <si>
    <t>Beer Thomas</t>
  </si>
  <si>
    <t>lat=51.461260, long=-3.449062, alt=27.635181, hAccuracy=5.000000, vAccuracy=4.000000, timestamp=2023-07-26T08:49:22Z</t>
  </si>
  <si>
    <t>10-7-1915</t>
  </si>
  <si>
    <t>http://app.devicemagic.com/organizations/60130/stored_files/v2/17038dc0-0de8-013c-ca1b-32db3033ef4a</t>
  </si>
  <si>
    <t>Walker Mark</t>
  </si>
  <si>
    <t>lat=51.461243, long=-3.449099, alt=27.475452, hAccuracy=5.000000, vAccuracy=4.000000, timestamp=2023-07-26T08:50:33Z</t>
  </si>
  <si>
    <t>23-6-2011</t>
  </si>
  <si>
    <t>Plaque</t>
  </si>
  <si>
    <t>http://app.devicemagic.com/organizations/60130/stored_files/v2/17dc1a60-0de8-013c-ca1b-32db3033ef4a</t>
  </si>
  <si>
    <t>Norton Susanna</t>
  </si>
  <si>
    <t>lat=51.461230, long=-3.449102, alt=27.053761, hAccuracy=5.000000, vAccuracy=3.000000, timestamp=2023-07-26T08:51:26Z</t>
  </si>
  <si>
    <t>6-5-1932</t>
  </si>
  <si>
    <t>http://app.devicemagic.com/organizations/60130/stored_files/v2/18b1e0a0-0de8-013c-ca1b-32db3033ef4a</t>
  </si>
  <si>
    <t>Norton Christopher</t>
  </si>
  <si>
    <t>lat=51.461207, long=-3.449201, alt=33.276799, hAccuracy=5.000000, vAccuracy=3.000000, timestamp=2023-07-26T08:52:25Z</t>
  </si>
  <si>
    <t>1-12-1859</t>
  </si>
  <si>
    <t>http://app.devicemagic.com/organizations/60130/stored_files/v2/19851dc0-0de8-013c-ca1b-32db3033ef4a</t>
  </si>
  <si>
    <t>Norton William</t>
  </si>
  <si>
    <t>lat=51.461194, long=-3.449270, alt=33.032184, hAccuracy=5.000000, vAccuracy=3.000000, timestamp=2023-07-26T08:53:21Z</t>
  </si>
  <si>
    <t>23-4-1905</t>
  </si>
  <si>
    <t>http://app.devicemagic.com/organizations/60130/stored_files/v2/1a499210-0de8-013c-ca1b-32db3033ef4a</t>
  </si>
  <si>
    <t>Reed Fanny</t>
  </si>
  <si>
    <t>lat=51.461211, long=-3.449214, alt=27.223967, hAccuracy=5.000000, vAccuracy=4.000000, timestamp=2023-07-26T08:54:05Z</t>
  </si>
  <si>
    <t>4-4-1903</t>
  </si>
  <si>
    <t>http://app.devicemagic.com/organizations/60130/stored_files/v2/1b2bde10-0de8-013c-ca1b-32db3033ef4a</t>
  </si>
  <si>
    <t>Reed Albert</t>
  </si>
  <si>
    <t>lat=51.461215, long=-3.449179, alt=27.059059, hAccuracy=5.000000, vAccuracy=3.000000, timestamp=2023-07-26T08:55:01Z</t>
  </si>
  <si>
    <t>1-1-1936</t>
  </si>
  <si>
    <t>http://app.devicemagic.com/organizations/60130/stored_files/v2/1c45d460-0de8-013c-ca1b-32db3033ef4a</t>
  </si>
  <si>
    <t>lat=51.461216, long=-3.448939, alt=27.425648, hAccuracy=10.000000, vAccuracy=4.000000, timestamp=2023-07-26T08:55:57Z</t>
  </si>
  <si>
    <t>Covered in ivy.</t>
  </si>
  <si>
    <t>http://app.devicemagic.com/organizations/60130/stored_files/v2/1d3f22f0-0de8-013c-ca1b-32db3033ef4a</t>
  </si>
  <si>
    <t>Miles Frederick</t>
  </si>
  <si>
    <t>lat=51.461240, long=-3.449017, alt=27.181303, hAccuracy=5.000000, vAccuracy=4.000000, timestamp=2023-07-26T08:56:47Z</t>
  </si>
  <si>
    <t>12-7-1905</t>
  </si>
  <si>
    <t>http://app.devicemagic.com/organizations/60130/stored_files/v2/1e14fd20-0de8-013c-ca1b-32db3033ef4a</t>
  </si>
  <si>
    <t>Davies Leonard</t>
  </si>
  <si>
    <t>lat=51.461294, long=-3.449110, alt=27.945367, hAccuracy=5.000000, vAccuracy=3.000000, timestamp=2023-07-26T08:57:37Z</t>
  </si>
  <si>
    <t>1-12-1901</t>
  </si>
  <si>
    <t>http://app.devicemagic.com/organizations/60130/stored_files/v2/1f02fa50-0de8-013c-ca1b-32db3033ef4a</t>
  </si>
  <si>
    <t>Reed Arthur</t>
  </si>
  <si>
    <t>lat=51.461258, long=-3.449119, alt=28.653691, hAccuracy=5.000000, vAccuracy=4.000000, timestamp=2023-07-26T08:58:25Z</t>
  </si>
  <si>
    <t>6-1927</t>
  </si>
  <si>
    <t>http://app.devicemagic.com/organizations/60130/stored_files/v2/1fdc9ee0-0de8-013c-ca1b-32db3033ef4a</t>
  </si>
  <si>
    <t>Rees William</t>
  </si>
  <si>
    <t>lat=51.461254, long=-3.449173, alt=31.750647, hAccuracy=5.000000, vAccuracy=3.000000, timestamp=2023-07-26T08:59:18Z</t>
  </si>
  <si>
    <t>12-9-1883</t>
  </si>
  <si>
    <t>http://app.devicemagic.com/organizations/60130/stored_files/v2/2111d730-0de8-013c-ca1b-32db3033ef4a</t>
  </si>
  <si>
    <t>lat=51.461286, long=-3.449157, alt=29.255909, hAccuracy=5.000000, vAccuracy=3.000000, timestamp=2023-07-26T09:00:22Z</t>
  </si>
  <si>
    <t>http://app.devicemagic.com/organizations/60130/stored_files/v2/22277fe0-0de8-013c-ca1b-32db3033ef4a</t>
  </si>
  <si>
    <t>Davies Mary</t>
  </si>
  <si>
    <t>lat=51.461294, long=-3.449112, alt=30.194836, hAccuracy=5.000000, vAccuracy=3.000000, timestamp=2023-07-26T09:01:24Z</t>
  </si>
  <si>
    <t>http://app.devicemagic.com/organizations/60130/stored_files/v2/230d28f0-0de8-013c-ca1b-32db3033ef4a</t>
  </si>
  <si>
    <t>David Mary</t>
  </si>
  <si>
    <t>lat=51.461305, long=-3.449138, alt=27.868214, hAccuracy=5.000000, vAccuracy=4.000000, timestamp=2023-07-26T09:02:37Z</t>
  </si>
  <si>
    <t>25-9-1914</t>
  </si>
  <si>
    <t>http://app.devicemagic.com/organizations/60130/stored_files/v2/23d5c130-0de8-013c-ca1b-32db3033ef4a</t>
  </si>
  <si>
    <t>Jenkins Margaret</t>
  </si>
  <si>
    <t>lat=51.461313, long=-3.449135, alt=28.163791, hAccuracy=5.000000, vAccuracy=3.000000, timestamp=2023-07-26T09:03:21Z</t>
  </si>
  <si>
    <t>26-9-1918</t>
  </si>
  <si>
    <t>http://app.devicemagic.com/organizations/60130/stored_files/v2/24ad7c80-0de8-013c-ca1b-32db3033ef4a</t>
  </si>
  <si>
    <t>lat=51.461400, long=-3.449181, alt=29.015675, hAccuracy=5.000000, vAccuracy=4.000000, timestamp=2023-07-26T09:04:01Z</t>
  </si>
  <si>
    <t>http://app.devicemagic.com/organizations/60130/stored_files/v2/257fee70-0de8-013c-ca1b-32db3033ef4a</t>
  </si>
  <si>
    <t>Jenkins John</t>
  </si>
  <si>
    <t>lat=51.461329, long=-3.449155, alt=29.361546, hAccuracy=5.000000, vAccuracy=3.000000, timestamp=2023-07-26T09:04:39Z</t>
  </si>
  <si>
    <t>7-7-1859</t>
  </si>
  <si>
    <t>http://app.devicemagic.com/organizations/60130/stored_files/v2/2699be20-0de8-013c-ca1b-32db3033ef4a</t>
  </si>
  <si>
    <t>Daw Margaret</t>
  </si>
  <si>
    <t>lat=51.461403, long=-3.449130, alt=27.149786, hAccuracy=5.000000, vAccuracy=3.000000, timestamp=2023-07-26T09:06:16Z</t>
  </si>
  <si>
    <t>26-5-1860</t>
  </si>
  <si>
    <t>Leaning to the left 20 degrees.</t>
  </si>
  <si>
    <t>http://app.devicemagic.com/organizations/60130/stored_files/v2/2764fbd0-0de8-013c-ca1b-32db3033ef4a</t>
  </si>
  <si>
    <t>Williams David</t>
  </si>
  <si>
    <t>lat=51.461420, long=-3.449174, alt=29.405044, hAccuracy=5.000000, vAccuracy=3.000000, timestamp=2023-07-26T09:07:31Z</t>
  </si>
  <si>
    <t>5-5-1891</t>
  </si>
  <si>
    <t>http://app.devicemagic.com/organizations/60130/stored_files/v2/2842d2d0-0de8-013c-ca1b-32db3033ef4a</t>
  </si>
  <si>
    <t>Jenkins Sarah</t>
  </si>
  <si>
    <t>lat=51.461520, long=-3.449130, alt=30.000534, hAccuracy=5.000000, vAccuracy=3.000000, timestamp=2023-07-26T09:08:33Z</t>
  </si>
  <si>
    <t>27-8-1888</t>
  </si>
  <si>
    <t>Previous repair attempted, leaning to the right 10 degrees.</t>
  </si>
  <si>
    <t>http://app.devicemagic.com/organizations/60130/stored_files/v2/292886b0-0de8-013c-ca1b-32db3033ef4a</t>
  </si>
  <si>
    <t>Asheledre James</t>
  </si>
  <si>
    <t>lat=51.461566, long=-3.449265, alt=27.653883, hAccuracy=5.000000, vAccuracy=3.000000, timestamp=2023-07-26T09:11:59Z</t>
  </si>
  <si>
    <t>8-1-1940</t>
  </si>
  <si>
    <t>http://app.devicemagic.com/organizations/60130/stored_files/v2/2a4c7190-0de8-013c-ca1b-32db3033ef4a</t>
  </si>
  <si>
    <t>Jenkins Minnie</t>
  </si>
  <si>
    <t>lat=51.461445, long=-3.449172, alt=26.962721, hAccuracy=5.000000, vAccuracy=3.000000, timestamp=2023-07-26T09:14:06Z</t>
  </si>
  <si>
    <t>29-9-1924</t>
  </si>
  <si>
    <t>http://app.devicemagic.com/organizations/60130/stored_files/v2/2b1e6ba0-0de8-013c-ca1b-32db3033ef4a</t>
  </si>
  <si>
    <t>Arnott Mary</t>
  </si>
  <si>
    <t>lat=51.461435, long=-3.449234, alt=28.064535, hAccuracy=5.000000, vAccuracy=3.000000, timestamp=2023-07-26T09:14:51Z</t>
  </si>
  <si>
    <t>6-9-1918</t>
  </si>
  <si>
    <t>http://app.devicemagic.com/organizations/60130/stored_files/v2/2c2a7630-0de8-013c-ca1b-32db3033ef4a</t>
  </si>
  <si>
    <t>Parsons Thomas</t>
  </si>
  <si>
    <t>lat=51.461427, long=-3.449229, alt=29.452224, hAccuracy=5.000000, vAccuracy=3.000000, timestamp=2023-07-26T09:16:11Z</t>
  </si>
  <si>
    <t>7-6-1885</t>
  </si>
  <si>
    <t>http://app.devicemagic.com/organizations/60130/stored_files/v2/2d6e2030-0de8-013c-ca1b-32db3033ef4a</t>
  </si>
  <si>
    <t>Fitzgerald David</t>
  </si>
  <si>
    <t>lat=51.461375, long=-3.449152, alt=27.008801, hAccuracy=5.000000, vAccuracy=3.000000, timestamp=2023-07-26T09:17:26Z</t>
  </si>
  <si>
    <t>9-4-1918</t>
  </si>
  <si>
    <t>http://app.devicemagic.com/organizations/60130/stored_files/v2/2ed6a510-0de8-013c-ca1b-32db3033ef4a</t>
  </si>
  <si>
    <t>John Thomas</t>
  </si>
  <si>
    <t>lat=51.461345, long=-3.449168, alt=25.826283, hAccuracy=5.000000, vAccuracy=3.000000, timestamp=2023-07-26T09:18:43Z</t>
  </si>
  <si>
    <t>15-4-1875</t>
  </si>
  <si>
    <t>http://app.devicemagic.com/organizations/60130/stored_files/v2/2fb24670-0de8-013c-ca1b-32db3033ef4a</t>
  </si>
  <si>
    <t>Thomas Bertha</t>
  </si>
  <si>
    <t>lat=51.461328, long=-3.449154, alt=26.605815, hAccuracy=5.000000, vAccuracy=3.000000, timestamp=2023-07-26T09:19:44Z</t>
  </si>
  <si>
    <t>25-8-1906</t>
  </si>
  <si>
    <t>http://app.devicemagic.com/organizations/60130/stored_files/v2/30897ff0-0de8-013c-ca1b-32db3033ef4a</t>
  </si>
  <si>
    <t>Ralls Harriet</t>
  </si>
  <si>
    <t>lat=51.461281, long=-3.449122, alt=26.194035, hAccuracy=5.000000, vAccuracy=4.000000, timestamp=2023-07-26T09:20:44Z</t>
  </si>
  <si>
    <t>28-6-1905</t>
  </si>
  <si>
    <t>http://app.devicemagic.com/organizations/60130/stored_files/v2/3170b140-0de8-013c-ca1b-32db3033ef4a</t>
  </si>
  <si>
    <t>lat=51.461190, long=-3.449146, alt=30.435837, hAccuracy=5.000000, vAccuracy=3.000000, timestamp=2023-07-26T09:21:36Z</t>
  </si>
  <si>
    <t>http://app.devicemagic.com/organizations/60130/stored_files/v2/328272c0-0de8-013c-ca1b-32db3033ef4a</t>
  </si>
  <si>
    <t>lat=51.461179, long=-3.449114, alt=27.025801, hAccuracy=5.000000, vAccuracy=3.000000, timestamp=2023-07-26T09:22:49Z</t>
  </si>
  <si>
    <t>25-9-1868</t>
  </si>
  <si>
    <t>http://app.devicemagic.com/organizations/60130/stored_files/v2/3362c040-0de8-013c-ca1b-32db3033ef4a</t>
  </si>
  <si>
    <t>A B</t>
  </si>
  <si>
    <t>lat=51.461185, long=-3.449085, alt=27.061247, hAccuracy=5.000000, vAccuracy=3.000000, timestamp=2023-07-26T09:23:33Z</t>
  </si>
  <si>
    <t>1868</t>
  </si>
  <si>
    <t>http://app.devicemagic.com/organizations/60130/stored_files/v2/3462ebb0-0de8-013c-ca1b-32db3033ef4a</t>
  </si>
  <si>
    <t>lat=51.461186, long=-3.449124, alt=29.721607, hAccuracy=5.000000, vAccuracy=3.000000, timestamp=2023-07-26T09:24:45Z</t>
  </si>
  <si>
    <t>http://app.devicemagic.com/organizations/60130/stored_files/v2/357cc0a0-0de8-013c-ca1b-32db3033ef4a</t>
  </si>
  <si>
    <t>Symes Charles</t>
  </si>
  <si>
    <t>lat=51.461202, long=-3.449139, alt=29.172424, hAccuracy=5.000000, vAccuracy=3.000000, timestamp=2023-07-26T09:25:46Z</t>
  </si>
  <si>
    <t>31-1-1915</t>
  </si>
  <si>
    <t>Leaning forward 26 degrees.</t>
  </si>
  <si>
    <t>http://app.devicemagic.com/organizations/60130/stored_files/v2/36868820-0de8-013c-ca1b-32db3033ef4a</t>
  </si>
  <si>
    <t>http://app.devicemagic.com/organizations/60130/stored_files/v2/3754e650-0de8-013c-ca1b-32db3033ef4a</t>
  </si>
  <si>
    <t>Rees Evan</t>
  </si>
  <si>
    <t>lat=51.461148, long=-3.449145, alt=28.327345, hAccuracy=5.000000, vAccuracy=3.000000, timestamp=2023-07-26T09:26:59Z</t>
  </si>
  <si>
    <t>14-1-1913</t>
  </si>
  <si>
    <t>http://app.devicemagic.com/organizations/60130/stored_files/v2/386c12f0-0de8-013c-ca1b-32db3033ef4a</t>
  </si>
  <si>
    <t>Thomas Catherine</t>
  </si>
  <si>
    <t>lat=51.461184, long=-3.449174, alt=28.507868, hAccuracy=5.000000, vAccuracy=3.000000, timestamp=2023-07-26T09:28:55Z</t>
  </si>
  <si>
    <t>17-7-1914</t>
  </si>
  <si>
    <t>http://app.devicemagic.com/organizations/60130/stored_files/v2/393e9ae0-0de8-013c-ca1b-32db3033ef4a</t>
  </si>
  <si>
    <t>Strickland Culielmus</t>
  </si>
  <si>
    <t>lat=51.461076, long=-3.449291, alt=28.884758, hAccuracy=5.000000, vAccuracy=3.000000, timestamp=2023-07-26T09:30:03Z</t>
  </si>
  <si>
    <t>10-1917</t>
  </si>
  <si>
    <t>http://app.devicemagic.com/organizations/60130/stored_files/v2/3a162510-0de8-013c-ca1b-32db3033ef4a</t>
  </si>
  <si>
    <t>L G W</t>
  </si>
  <si>
    <t>lat=51.461107, long=-3.449119, alt=25.572027, hAccuracy=5.000000, vAccuracy=3.000000, timestamp=2023-07-26T09:33:41Z</t>
  </si>
  <si>
    <t>http://app.devicemagic.com/organizations/60130/stored_files/v2/3af63590-0de8-013c-ca1b-32db3033ef4a</t>
  </si>
  <si>
    <t>http://app.devicemagic.com/organizations/60130/stored_files/v2/3c188d40-0de8-013c-ca1b-32db3033ef4a</t>
  </si>
  <si>
    <t>W H W</t>
  </si>
  <si>
    <t>lat=51.461091, long=-3.449126, alt=25.610398, hAccuracy=5.000000, vAccuracy=3.000000, timestamp=2023-07-26T09:35:07Z</t>
  </si>
  <si>
    <t>Leaning forward 15 degrees.</t>
  </si>
  <si>
    <t>http://app.devicemagic.com/organizations/60130/stored_files/v2/3d0d4150-0de8-013c-ca1b-32db3033ef4a</t>
  </si>
  <si>
    <t>http://app.devicemagic.com/organizations/60130/stored_files/v2/3de91550-0de8-013c-ca1b-32db3033ef4a</t>
  </si>
  <si>
    <t>J W</t>
  </si>
  <si>
    <t>lat=51.461113, long=-3.449113, alt=25.725784, hAccuracy=5.000000, vAccuracy=3.000000, timestamp=2023-07-26T09:36:00Z</t>
  </si>
  <si>
    <t>http://app.devicemagic.com/organizations/60130/stored_files/v2/3ecb9430-0de8-013c-ca1b-32db3033ef4a</t>
  </si>
  <si>
    <t>Boudel Mary</t>
  </si>
  <si>
    <t>lat=51.461115, long=-3.449103, alt=25.320944, hAccuracy=5.000000, vAccuracy=3.000000, timestamp=2023-07-26T09:37:20Z</t>
  </si>
  <si>
    <t>Leaning to the right 16 degrees.</t>
  </si>
  <si>
    <t>http://app.devicemagic.com/organizations/60130/stored_files/v2/3fa7c140-0de8-013c-ca1b-32db3033ef4a</t>
  </si>
  <si>
    <t>lat=51.461155, long=-3.449111, alt=28.082765, hAccuracy=5.000000, vAccuracy=3.000000, timestamp=2023-07-26T09:38:41Z</t>
  </si>
  <si>
    <t>Unable to gain access to test.</t>
  </si>
  <si>
    <t>http://app.devicemagic.com/organizations/60130/stored_files/v2/40ac88f0-0de8-013c-ca1b-32db3033ef4a</t>
  </si>
  <si>
    <t>lat=51.461168, long=-3.449086, alt=24.639324, hAccuracy=5.000000, vAccuracy=3.000000, timestamp=2023-07-26T09:42:09Z</t>
  </si>
  <si>
    <t>http://app.devicemagic.com/organizations/60130/stored_files/v2/418e8da0-0de8-013c-ca1b-32db3033ef4a</t>
  </si>
  <si>
    <t>Pickard John</t>
  </si>
  <si>
    <t>lat=51.461126, long=-3.449142, alt=24.657055, hAccuracy=5.000000, vAccuracy=3.000000, timestamp=2023-07-26T09:43:21Z</t>
  </si>
  <si>
    <t>11-11-1912</t>
  </si>
  <si>
    <t>Movement on joint with base.</t>
  </si>
  <si>
    <t>http://app.devicemagic.com/organizations/60130/stored_files/v2/426811c0-0de8-013c-ca1b-32db3033ef4a</t>
  </si>
  <si>
    <t>lat=51.461185, long=-3.449206, alt=28.550565, hAccuracy=5.000000, vAccuracy=3.000000, timestamp=2023-07-26T09:44:42Z</t>
  </si>
  <si>
    <t>24-4-1888</t>
  </si>
  <si>
    <t>http://app.devicemagic.com/organizations/60130/stored_files/v2/438bc000-0de8-013c-ca1b-32db3033ef4a</t>
  </si>
  <si>
    <t>Williams Abraham</t>
  </si>
  <si>
    <t>lat=51.461142, long=-3.449184, alt=25.672653, hAccuracy=5.000000, vAccuracy=3.000000, timestamp=2023-07-26T09:45:43Z</t>
  </si>
  <si>
    <t>10-1-1853</t>
  </si>
  <si>
    <t>Leaning to the right 7 degrees.</t>
  </si>
  <si>
    <t>http://app.devicemagic.com/organizations/60130/stored_files/v2/44695410-0de8-013c-ca1b-32db3033ef4a</t>
  </si>
  <si>
    <t>lat=51.461252, long=-3.449159, alt=26.221393, hAccuracy=5.000000, vAccuracy=3.000000, timestamp=2023-07-26T09:47:10Z</t>
  </si>
  <si>
    <t>http://app.devicemagic.com/organizations/60130/stored_files/v2/453425b0-0de8-013c-ca1b-32db3033ef4a</t>
  </si>
  <si>
    <t>lat=51.461228, long=-3.449142, alt=24.751209, hAccuracy=5.000000, vAccuracy=3.000000, timestamp=2023-07-26T09:48:17Z</t>
  </si>
  <si>
    <t>http://app.devicemagic.com/organizations/60130/stored_files/v2/4610a6b0-0de8-013c-ca1b-32db3033ef4a</t>
  </si>
  <si>
    <t>lat=51.461218, long=-3.449124, alt=27.924854, hAccuracy=5.000000, vAccuracy=4.000000, timestamp=2023-07-26T09:49:09Z</t>
  </si>
  <si>
    <t>Right hand side showing signs of collapse.</t>
  </si>
  <si>
    <t>http://app.devicemagic.com/organizations/60130/stored_files/v2/46e9d990-0de8-013c-ca1b-32db3033ef4a</t>
  </si>
  <si>
    <t>Morgan John</t>
  </si>
  <si>
    <t>lat=51.461275, long=-3.449166, alt=28.267929, hAccuracy=5.000000, vAccuracy=3.000000, timestamp=2023-07-26T09:50:27Z</t>
  </si>
  <si>
    <t>25-3-1861</t>
  </si>
  <si>
    <t>http://app.devicemagic.com/organizations/60130/stored_files/v2/47c11c10-0de8-013c-ca1b-32db3033ef4a</t>
  </si>
  <si>
    <t>Hiscock James</t>
  </si>
  <si>
    <t>lat=51.461218, long=-3.449144, alt=29.543707, hAccuracy=5.000000, vAccuracy=3.000000, timestamp=2023-07-26T09:51:26Z</t>
  </si>
  <si>
    <t>21-6-1887</t>
  </si>
  <si>
    <t>http://app.devicemagic.com/organizations/60130/stored_files/v2/489e99e0-0de8-013c-ca1b-32db3033ef4a</t>
  </si>
  <si>
    <t>Moynan Richard</t>
  </si>
  <si>
    <t>lat=51.461297, long=-3.449105, alt=27.130661, hAccuracy=5.000000, vAccuracy=3.000000, timestamp=2023-07-26T09:52:16Z</t>
  </si>
  <si>
    <t>23-4-1921</t>
  </si>
  <si>
    <t>http://app.devicemagic.com/organizations/60130/stored_files/v2/496dc410-0de8-013c-ca1b-32db3033ef4a</t>
  </si>
  <si>
    <t>Shepherd George</t>
  </si>
  <si>
    <t>lat=51.461348, long=-3.449180, alt=27.820196, hAccuracy=5.000000, vAccuracy=4.000000, timestamp=2023-07-26T09:53:17Z</t>
  </si>
  <si>
    <t>29-9-1911</t>
  </si>
  <si>
    <t>http://app.devicemagic.com/organizations/60130/stored_files/v2/4a3c7bd0-0de8-013c-ca1b-32db3033ef4a</t>
  </si>
  <si>
    <t>Harkett Mary</t>
  </si>
  <si>
    <t>lat=51.461345, long=-3.449130, alt=26.557423, hAccuracy=5.000000, vAccuracy=3.000000, timestamp=2023-07-26T09:54:45Z</t>
  </si>
  <si>
    <t>3-6-1911</t>
  </si>
  <si>
    <t>Leaning forward 13 degrees.</t>
  </si>
  <si>
    <t>http://app.devicemagic.com/organizations/60130/stored_files/v2/4b1bea90-0de8-013c-ca1b-32db3033ef4a</t>
  </si>
  <si>
    <t>http://app.devicemagic.com/organizations/60130/stored_files/v2/4bff5020-0de8-013c-ca1b-32db3033ef4a</t>
  </si>
  <si>
    <t>Vaughan Ann</t>
  </si>
  <si>
    <t>lat=51.461349, long=-3.449174, alt=25.688892, hAccuracy=5.000000, vAccuracy=3.000000, timestamp=2023-07-26T09:55:59Z</t>
  </si>
  <si>
    <t>10-6-1890</t>
  </si>
  <si>
    <t>http://app.devicemagic.com/organizations/60130/stored_files/v2/4d38fed0-0de8-013c-ca1b-32db3033ef4a</t>
  </si>
  <si>
    <t>Vaughan Margaret</t>
  </si>
  <si>
    <t>lat=51.461340, long=-3.449190, alt=26.448471, hAccuracy=5.000000, vAccuracy=3.000000, timestamp=2023-07-26T09:56:53Z</t>
  </si>
  <si>
    <t>16-4-1853</t>
  </si>
  <si>
    <t>http://app.devicemagic.com/organizations/60130/stored_files/v2/4e0ee6c0-0de8-013c-ca1b-32db3033ef4a</t>
  </si>
  <si>
    <t>John Mary</t>
  </si>
  <si>
    <t>lat=51.461227, long=-3.449226, alt=25.413990, hAccuracy=5.000000, vAccuracy=4.000000, timestamp=2023-07-26T09:58:10Z</t>
  </si>
  <si>
    <t>17-9-1872</t>
  </si>
  <si>
    <t>http://app.devicemagic.com/organizations/60130/stored_files/v2/4f2da960-0de8-013c-ca1b-32db3033ef4a</t>
  </si>
  <si>
    <t>lat=51.461309, long=-3.449218, alt=26.935284, hAccuracy=5.000000, vAccuracy=3.000000, timestamp=2023-07-26T09:59:00Z</t>
  </si>
  <si>
    <t>31-7-1864</t>
  </si>
  <si>
    <t>http://app.devicemagic.com/organizations/60130/stored_files/v2/50865f70-0de8-013c-ca1b-32db3033ef4a</t>
  </si>
  <si>
    <t>David John</t>
  </si>
  <si>
    <t>lat=51.461401, long=-3.449190, alt=29.116424, hAccuracy=5.000000, vAccuracy=3.000000, timestamp=2023-07-26T10:05:29Z</t>
  </si>
  <si>
    <t>1-2-1917</t>
  </si>
  <si>
    <t>http://app.devicemagic.com/organizations/60130/stored_files/v2/51b6bfb0-0de8-013c-ca1b-32db3033ef4a</t>
  </si>
  <si>
    <t>Edwards John</t>
  </si>
  <si>
    <t>lat=51.461422, long=-3.449221, alt=21.932878, hAccuracy=5.000000, vAccuracy=3.000000, timestamp=2023-07-26T10:07:27Z</t>
  </si>
  <si>
    <t>12-1871</t>
  </si>
  <si>
    <t>http://app.devicemagic.com/organizations/60130/stored_files/v2/52d4a140-0de8-013c-ca1b-32db3033ef4a</t>
  </si>
  <si>
    <t>Rate James</t>
  </si>
  <si>
    <t>lat=51.461235, long=-3.449053, alt=32.728260, hAccuracy=5.000000, vAccuracy=4.000000, timestamp=2023-07-26T10:08:45Z</t>
  </si>
  <si>
    <t>19-12-1872</t>
  </si>
  <si>
    <t>http://app.devicemagic.com/organizations/60130/stored_files/v2/53ba3cb0-0de8-013c-ca1b-32db3033ef4a</t>
  </si>
  <si>
    <t>lat=51.461304, long=-3.449071, alt=33.903216, hAccuracy=5.000000, vAccuracy=3.000000, timestamp=2023-07-26T10:09:30Z</t>
  </si>
  <si>
    <t>http://app.devicemagic.com/organizations/60130/stored_files/v2/550f03b0-0de8-013c-ca1b-32db3033ef4a</t>
  </si>
  <si>
    <t>lat=51.461267, long=-3.449206, alt=34.582047, hAccuracy=5.000000, vAccuracy=3.000000, timestamp=2023-07-26T10:10:07Z</t>
  </si>
  <si>
    <t>1909</t>
  </si>
  <si>
    <t>http://app.devicemagic.com/organizations/60130/stored_files/v2/56404400-0de8-013c-ca1b-32db3033ef4a</t>
  </si>
  <si>
    <t>Felton Richard</t>
  </si>
  <si>
    <t>lat=51.461298, long=-3.449212, alt=27.080662, hAccuracy=5.000000, vAccuracy=3.000000, timestamp=2023-07-26T10:10:48Z</t>
  </si>
  <si>
    <t>1815</t>
  </si>
  <si>
    <t>http://app.devicemagic.com/organizations/60130/stored_files/v2/57728e30-0de8-013c-ca1b-32db3033ef4a</t>
  </si>
  <si>
    <t>Bradford Thomas</t>
  </si>
  <si>
    <t>lat=51.461214, long=-3.449294, alt=31.172117, hAccuracy=5.000000, vAccuracy=3.000000, timestamp=2023-07-26T10:11:53Z</t>
  </si>
  <si>
    <t>15-2-1889</t>
  </si>
  <si>
    <t>http://app.devicemagic.com/organizations/60130/stored_files/v2/5862b2b0-0de8-013c-ca1b-32db3033ef4a</t>
  </si>
  <si>
    <t>Russell William</t>
  </si>
  <si>
    <t>lat=51.461074, long=-3.449093, alt=27.323073, hAccuracy=5.000000, vAccuracy=4.000000, timestamp=2023-07-26T10:13:10Z</t>
  </si>
  <si>
    <t>8-3-1908</t>
  </si>
  <si>
    <t>http://app.devicemagic.com/organizations/60130/stored_files/v2/5940cd70-0de8-013c-ca1b-32db3033ef4a</t>
  </si>
  <si>
    <t>Cadogan Ann</t>
  </si>
  <si>
    <t>lat=51.461240, long=-3.449229, alt=20.624688, hAccuracy=5.000000, vAccuracy=3.000000, timestamp=2023-07-26T10:14:07Z</t>
  </si>
  <si>
    <t>23-2-1781</t>
  </si>
  <si>
    <t>Leaning forward 12 degrees.</t>
  </si>
  <si>
    <t>http://app.devicemagic.com/organizations/60130/stored_files/v2/5a6d10b0-0de8-013c-ca1b-32db3033ef4a</t>
  </si>
  <si>
    <t>http://app.devicemagic.com/organizations/60130/stored_files/v2/5b4ff640-0de8-013c-ca1b-32db3033ef4a</t>
  </si>
  <si>
    <t>Bevan Madeline</t>
  </si>
  <si>
    <t>lat=51.461179, long=-3.449219, alt=23.085012, hAccuracy=5.000000, vAccuracy=3.000000, timestamp=2023-07-26T10:15:21Z</t>
  </si>
  <si>
    <t>6-4-1903</t>
  </si>
  <si>
    <t>http://app.devicemagic.com/organizations/60130/stored_files/v2/5c24c8b0-0de8-013c-ca1b-32db3033ef4a</t>
  </si>
  <si>
    <t>Lewis Odo</t>
  </si>
  <si>
    <t>lat=51.461165, long=-3.449287, alt=23.194218, hAccuracy=5.000000, vAccuracy=3.000000, timestamp=2023-07-26T10:16:22Z</t>
  </si>
  <si>
    <t>8-9-1894</t>
  </si>
  <si>
    <t xml:space="preserve">Layflat </t>
  </si>
  <si>
    <t>http://app.devicemagic.com/organizations/60130/stored_files/v2/5cfeef80-0de8-013c-ca1b-32db3033ef4a</t>
  </si>
  <si>
    <t>Lewis Margaret</t>
  </si>
  <si>
    <t>lat=51.461115, long=-3.449144, alt=24.903980, hAccuracy=5.000000, vAccuracy=4.000000, timestamp=2023-07-26T10:17:34Z</t>
  </si>
  <si>
    <t>24-1-1855</t>
  </si>
  <si>
    <t>http://app.devicemagic.com/organizations/60130/stored_files/v2/5dc2b6d0-0de8-013c-ca1b-32db3033ef4a</t>
  </si>
  <si>
    <t>Bassett Susan</t>
  </si>
  <si>
    <t>lat=51.461181, long=-3.449196, alt=26.282793, hAccuracy=5.000000, vAccuracy=3.000000, timestamp=2023-07-26T10:18:27Z</t>
  </si>
  <si>
    <t>26-10-1856</t>
  </si>
  <si>
    <t>http://app.devicemagic.com/organizations/60130/stored_files/v2/5eaef3f0-0de8-013c-ca1b-32db3033ef4a</t>
  </si>
  <si>
    <t>Knapton Emma</t>
  </si>
  <si>
    <t>lat=51.461237, long=-3.449165, alt=29.198401, hAccuracy=5.000000, vAccuracy=3.000000, timestamp=2023-07-26T10:20:03Z</t>
  </si>
  <si>
    <t>12-4-1875</t>
  </si>
  <si>
    <t>http://app.devicemagic.com/organizations/60130/stored_files/v2/5f76f8a0-0de8-013c-ca1b-32db3033ef4a</t>
  </si>
  <si>
    <t>lat=51.461202, long=-3.449261, alt=27.961531, hAccuracy=5.000000, vAccuracy=3.000000, timestamp=2023-07-26T10:21:01Z</t>
  </si>
  <si>
    <t>http://app.devicemagic.com/organizations/60130/stored_files/v2/60539f90-0de8-013c-ca1b-32db3033ef4a</t>
  </si>
  <si>
    <t>http://app.devicemagic.com/organizations/60130/stored_files/v2/612d7970-0de8-013c-ca1b-32db3033ef4a</t>
  </si>
  <si>
    <t>Davies Eliza</t>
  </si>
  <si>
    <t>lat=51.461304, long=-3.449231, alt=24.414184, hAccuracy=5.000000, vAccuracy=3.000000, timestamp=2023-07-26T10:22:16Z</t>
  </si>
  <si>
    <t>12-12-1918</t>
  </si>
  <si>
    <t>http://app.devicemagic.com/organizations/60130/stored_files/v2/624b4140-0de8-013c-ca1b-32db3033ef4a</t>
  </si>
  <si>
    <t>Lewis Edward</t>
  </si>
  <si>
    <t>lat=51.461275, long=-3.449245, alt=23.431497, hAccuracy=5.000000, vAccuracy=3.000000, timestamp=2023-07-26T10:23:07Z</t>
  </si>
  <si>
    <t>18-6-1877</t>
  </si>
  <si>
    <t>http://app.devicemagic.com/organizations/60130/stored_files/v2/632e0190-0de8-013c-ca1b-32db3033ef4a</t>
  </si>
  <si>
    <t>lat=51.461274, long=-3.449180, alt=20.933376, hAccuracy=5.000000, vAccuracy=4.000000, timestamp=2023-07-26T10:23:53Z</t>
  </si>
  <si>
    <t>http://app.devicemagic.com/organizations/60130/stored_files/v2/6400aaf0-0de8-013c-ca1b-32db3033ef4a</t>
  </si>
  <si>
    <t>John Richard</t>
  </si>
  <si>
    <t>lat=51.461319, long=-3.449301, alt=23.162221, hAccuracy=5.000000, vAccuracy=3.000000, timestamp=2023-07-26T10:24:30Z</t>
  </si>
  <si>
    <t>http://app.devicemagic.com/organizations/60130/stored_files/v2/64eca900-0de8-013c-ca1b-32db3033ef4a</t>
  </si>
  <si>
    <t>Tests 273</t>
  </si>
  <si>
    <t xml:space="preserve">No Action </t>
  </si>
  <si>
    <t>LaidFlat on Test  as too unstable to leave</t>
  </si>
  <si>
    <t xml:space="preserve">Holy Cross Church </t>
  </si>
  <si>
    <t>Cowbridge(Ancient Borough) with Llanblethian Town Council</t>
  </si>
  <si>
    <t xml:space="preserve">Proposed Costs to Repair </t>
  </si>
  <si>
    <t>SUMMARY</t>
  </si>
  <si>
    <t xml:space="preserve">Sign &amp; </t>
  </si>
  <si>
    <t>New</t>
  </si>
  <si>
    <t>New Poured</t>
  </si>
  <si>
    <t xml:space="preserve">Refix to </t>
  </si>
  <si>
    <t xml:space="preserve"> Tomb</t>
  </si>
  <si>
    <t xml:space="preserve">Additional </t>
  </si>
  <si>
    <t xml:space="preserve">Costs to Repair </t>
  </si>
  <si>
    <t>TESTING</t>
  </si>
  <si>
    <t>FAILS</t>
  </si>
  <si>
    <t xml:space="preserve">Amber </t>
  </si>
  <si>
    <t xml:space="preserve">Visual </t>
  </si>
  <si>
    <t>Band</t>
  </si>
  <si>
    <t xml:space="preserve">Precast </t>
  </si>
  <si>
    <t xml:space="preserve">foundation </t>
  </si>
  <si>
    <t xml:space="preserve">Refix to Original </t>
  </si>
  <si>
    <t xml:space="preserve">Flat Pack </t>
  </si>
  <si>
    <t xml:space="preserve">Joint </t>
  </si>
  <si>
    <t xml:space="preserve">Only </t>
  </si>
  <si>
    <t>Testing 26.7.2023</t>
  </si>
  <si>
    <t xml:space="preserve">Any Additional </t>
  </si>
  <si>
    <t>Joints required</t>
  </si>
  <si>
    <t>charged £35 each</t>
  </si>
  <si>
    <t>INV 3871</t>
  </si>
  <si>
    <t>Risk Level RED</t>
  </si>
  <si>
    <t xml:space="preserve">Fail - – Immediate danger / risk of collapse and should be dealt with immediately. </t>
  </si>
  <si>
    <t>Risk Level AMBER</t>
  </si>
  <si>
    <t xml:space="preserve">The memorial needs to be monitored on a 12 month programme to recheck if it deteriorates further. </t>
  </si>
  <si>
    <t>Risk Level GREEN</t>
  </si>
  <si>
    <t>Pass - All ok with the memorial and does not require inspection for a further 5 years.</t>
  </si>
  <si>
    <t>Inspect Cat AMBER</t>
  </si>
  <si>
    <t>Any memorial that requires to be part of a 12 month inspection programme.</t>
  </si>
  <si>
    <t>Inspect Cat GREEN</t>
  </si>
  <si>
    <t>The memorial needs to be rechecked as part of 5 year rolling inspection programme.</t>
  </si>
  <si>
    <t>`</t>
  </si>
  <si>
    <t xml:space="preserve">Propsed Repair Costs </t>
  </si>
  <si>
    <t xml:space="preserve">Plus any Additional Joints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</si>
</sst>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textRotation="90"/>
    </xf>
    <xf numFmtId="0" fontId="4" fillId="0" borderId="0" xfId="2"/>
    <xf numFmtId="0" fontId="3" fillId="0" borderId="0" xfId="1"/>
    <xf numFmtId="0" fontId="6" fillId="0" borderId="0" xfId="0" applyFont="1"/>
    <xf numFmtId="0" fontId="0" fillId="0" borderId="1" xfId="0" applyBorder="1"/>
    <xf numFmtId="17" fontId="0" fillId="0" borderId="1" xfId="0" applyNumberFormat="1" applyBorder="1"/>
    <xf numFmtId="0" fontId="8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/>
    <xf numFmtId="164" fontId="2" fillId="0" borderId="1" xfId="0" applyNumberFormat="1" applyFont="1" applyBorder="1" applyAlignment="1">
      <alignment horizontal="center"/>
    </xf>
    <xf numFmtId="0" fontId="7" fillId="0" borderId="0" xfId="0" applyFont="1"/>
    <xf numFmtId="0" fontId="3" fillId="0" borderId="0" xfId="1" applyAlignment="1">
      <alignment horizontal="left"/>
    </xf>
    <xf numFmtId="0" fontId="2" fillId="0" borderId="0" xfId="1" applyFont="1"/>
    <xf numFmtId="0" fontId="2" fillId="0" borderId="0" xfId="1" applyFont="1" applyAlignment="1">
      <alignment textRotation="90"/>
    </xf>
    <xf numFmtId="0" fontId="4" fillId="0" borderId="0" xfId="5" applyFill="1"/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9" fillId="0" borderId="0" xfId="0" applyFont="1"/>
    <xf numFmtId="0" fontId="4" fillId="0" borderId="0" xfId="2" applyFill="1"/>
    <xf numFmtId="0" fontId="0" fillId="6" borderId="0" xfId="0" applyFill="1"/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/>
    </xf>
    <xf numFmtId="0" fontId="0" fillId="7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/>
    <xf numFmtId="164" fontId="2" fillId="5" borderId="9" xfId="0" applyNumberFormat="1" applyFont="1" applyFill="1" applyBorder="1" applyAlignment="1">
      <alignment horizontal="center"/>
    </xf>
    <xf numFmtId="0" fontId="2" fillId="0" borderId="10" xfId="0" applyFont="1" applyBorder="1"/>
    <xf numFmtId="0" fontId="0" fillId="0" borderId="9" xfId="0" applyBorder="1" applyAlignment="1">
      <alignment horizontal="center"/>
    </xf>
    <xf numFmtId="0" fontId="0" fillId="0" borderId="10" xfId="0" applyBorder="1"/>
    <xf numFmtId="16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164" fontId="7" fillId="2" borderId="10" xfId="0" applyNumberFormat="1" applyFont="1" applyFill="1" applyBorder="1"/>
    <xf numFmtId="0" fontId="0" fillId="5" borderId="5" xfId="0" applyFill="1" applyBorder="1"/>
    <xf numFmtId="164" fontId="7" fillId="2" borderId="9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0" borderId="1" xfId="0" applyFont="1" applyBorder="1"/>
    <xf numFmtId="164" fontId="0" fillId="3" borderId="1" xfId="0" applyNumberFormat="1" applyFill="1" applyBorder="1" applyAlignment="1">
      <alignment horizontal="center"/>
    </xf>
    <xf numFmtId="164" fontId="0" fillId="0" borderId="0" xfId="0" applyNumberFormat="1"/>
    <xf numFmtId="164" fontId="7" fillId="0" borderId="0" xfId="0" applyNumberFormat="1" applyFont="1"/>
    <xf numFmtId="0" fontId="0" fillId="2" borderId="0" xfId="0" applyFill="1"/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</cellXfs>
  <cellStyles count="6">
    <cellStyle name="Hyperlink" xfId="2" builtinId="8"/>
    <cellStyle name="Hyperlink 2" xfId="4" xr:uid="{3CD1DD9D-D686-4DF0-9E50-FE572519F94C}"/>
    <cellStyle name="Hyperlink 2 2" xfId="5" xr:uid="{A8E85C8A-04E2-42F0-AB08-75D6C173AB31}"/>
    <cellStyle name="Normal" xfId="0" builtinId="0"/>
    <cellStyle name="Normal 2" xfId="1" xr:uid="{00000000-0005-0000-0000-000002000000}"/>
    <cellStyle name="Normal 3" xfId="3" xr:uid="{00000000-0005-0000-0000-000003000000}"/>
  </cellStyles>
  <dxfs count="72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DC7509-373F-42FB-B297-5E4846B313A3}" name="Table1356493" displayName="Table1356493" ref="A1:W2030" totalsRowShown="0" headerRowDxfId="71" dataDxfId="70">
  <autoFilter ref="A1:W2030" xr:uid="{00000000-0009-0000-0100-000002000000}"/>
  <tableColumns count="23">
    <tableColumn id="1" xr3:uid="{B0E0E937-5635-4917-AC18-F26DE288352E}" name="Cemetery Name" dataDxfId="69"/>
    <tableColumn id="2" xr3:uid="{4F3A9B33-E534-4FEE-851F-337A3119B373}" name="Cemetery Section" dataDxfId="68"/>
    <tableColumn id="30" xr3:uid="{BEEFE366-2A08-4094-8237-E45759245847}" name="Grave Number" dataDxfId="67"/>
    <tableColumn id="3" xr3:uid="{BD0F2DF7-B152-4068-87CC-86A891FBE9E2}" name="Name of Deceased" dataDxfId="66"/>
    <tableColumn id="4" xr3:uid="{FA9D91E1-01A0-4468-88A8-E7EF28F995C3}" name="GPS/OS2" dataDxfId="65"/>
    <tableColumn id="5" xr3:uid="{DB772539-69FB-4444-833F-A7FDAD8190D2}" name="Date of Death" dataDxfId="64"/>
    <tableColumn id="6" xr3:uid="{F4A416B6-B309-4C3F-ACC0-43258C4DD331}" name="Memorial Type" dataDxfId="63"/>
    <tableColumn id="7" xr3:uid="{9C2A6233-907F-46A0-8AA6-E637DF19168A}" name="Memorial Height" dataDxfId="62"/>
    <tableColumn id="8" xr3:uid="{722FC704-535F-4C02-A872-DCB065590C95}" name="Good Condition" dataDxfId="61"/>
    <tableColumn id="9" xr3:uid="{65395DED-A8FB-4A5A-B8E0-C0CCBBCAF4CE}" name="Split/Cracked Condition" dataDxfId="60"/>
    <tableColumn id="10" xr3:uid="{B054E7A1-47AC-4448-9951-D365F5FC0BD0}" name="Eroded Condition" dataDxfId="59"/>
    <tableColumn id="11" xr3:uid="{BE1B05C5-E0B4-43CB-A2D3-325CE3BF6934}" name="Test Result" dataDxfId="58"/>
    <tableColumn id="12" xr3:uid="{BB5563AF-1652-45AA-8EE3-E8422510A6AA}" name="Risk Level" dataDxfId="57"/>
    <tableColumn id="23" xr3:uid="{98D66165-ECAD-49CC-8F37-F822A0B2CD82}" name="Action Taken" dataDxfId="56"/>
    <tableColumn id="13" xr3:uid="{75D50D51-9EF5-4A0A-95E9-434D52C98243}" name="Reasoning" dataDxfId="55"/>
    <tableColumn id="24" xr3:uid="{A89C387A-2685-4991-ACC6-59705E0865A0}" name="Foundation Risk" dataDxfId="54"/>
    <tableColumn id="14" xr3:uid="{545B3BF5-C09F-49A5-8645-F8E5C97DA293}" name="Joint Risk" dataDxfId="53"/>
    <tableColumn id="15" xr3:uid="{83D8B38F-8F02-4077-BFE6-750AF6468AFD}" name="Lean Risk" dataDxfId="52"/>
    <tableColumn id="16" xr3:uid="{10AD668F-D72A-437E-8EC3-EFF0902397B8}" name="Proposed Action" dataDxfId="51"/>
    <tableColumn id="17" xr3:uid="{899055A3-3DDC-462D-82A0-1F47FF149540}" name="Additional Comment" dataDxfId="50"/>
    <tableColumn id="19" xr3:uid="{5766D1D4-46AC-450A-B78A-A7E91C8E022A}" name="Photo 1" dataDxfId="49"/>
    <tableColumn id="25" xr3:uid="{CA3B066F-3E2E-4A72-8107-148983232102}" name="Sign &amp; Band Photo" dataDxfId="48"/>
    <tableColumn id="20" xr3:uid="{2A1177B7-521A-47BA-B0E5-85DABB58EF7A}" name="Photo 3" dataDxfId="47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191541-7B38-4C20-94A8-96EE10559772}" name="Table135" displayName="Table135" ref="A1:W2031" totalsRowShown="0" headerRowDxfId="46" dataDxfId="45">
  <autoFilter ref="A1:W2031" xr:uid="{00000000-0009-0000-0100-000002000000}"/>
  <tableColumns count="23">
    <tableColumn id="1" xr3:uid="{A4AF2434-91CA-43C4-A72B-A3E9EAD70BCB}" name="Cemetery Name" dataDxfId="44"/>
    <tableColumn id="2" xr3:uid="{0F836412-D6D2-475F-9046-A36D3749E6CF}" name="Cemetery Section" dataDxfId="43"/>
    <tableColumn id="30" xr3:uid="{F3664137-42DC-4217-AED3-8C631804749E}" name="Grave Number" dataDxfId="42"/>
    <tableColumn id="3" xr3:uid="{F669CA6B-0600-4502-A27A-2290877BBAE2}" name="Name of Deceased" dataDxfId="41"/>
    <tableColumn id="4" xr3:uid="{248CCABE-1148-42AD-AE56-C6250CA798DF}" name="GPS/OS2" dataDxfId="40"/>
    <tableColumn id="5" xr3:uid="{AC37569D-3160-40AA-A1F0-E3D9F6819D2D}" name="Date of Death" dataDxfId="39"/>
    <tableColumn id="6" xr3:uid="{DB128A1E-E929-4A4B-9D4C-C75E81DD8C5F}" name="Memorial Type" dataDxfId="38"/>
    <tableColumn id="7" xr3:uid="{5E19F9FA-B6B3-4FAC-8D85-FE888A75D5CF}" name="Memorial Height" dataDxfId="37"/>
    <tableColumn id="8" xr3:uid="{7C75C31B-9672-4A43-A538-05BFF1446CDB}" name="Good Condition" dataDxfId="36"/>
    <tableColumn id="9" xr3:uid="{0D529E2C-470D-47B5-A57B-2E4F2DEC1E22}" name="Split/Cracked Condition" dataDxfId="35"/>
    <tableColumn id="10" xr3:uid="{E5BAF1DD-CC6E-4CF7-8E77-EF1011BE911A}" name="Eroded Condition" dataDxfId="34"/>
    <tableColumn id="11" xr3:uid="{6A0A713B-6A41-42A8-A96C-758FF7018B0A}" name="Test Result" dataDxfId="33"/>
    <tableColumn id="12" xr3:uid="{D915DA3A-C3EC-4709-B890-54B1BFFCE333}" name="Risk Level" dataDxfId="32"/>
    <tableColumn id="23" xr3:uid="{116166FD-0976-43C4-AEE3-45BEF192D296}" name="Action Taken" dataDxfId="31"/>
    <tableColumn id="13" xr3:uid="{E976A6EA-BA97-4EDA-8470-D3E2192CF559}" name="Reasoning" dataDxfId="30"/>
    <tableColumn id="24" xr3:uid="{15881A37-E7F3-463D-A231-AB450D5D75A8}" name="Foundation Risk" dataDxfId="29"/>
    <tableColumn id="14" xr3:uid="{91E90E82-7012-42D3-8E84-EA506D7D534F}" name="Joint Risk" dataDxfId="28"/>
    <tableColumn id="15" xr3:uid="{60F8787B-3788-4C40-A5E0-5D21B121FBEE}" name="Lean Risk" dataDxfId="27"/>
    <tableColumn id="16" xr3:uid="{1CA867C9-E9FF-4485-9CC0-48CC546FAC33}" name="Proposed Action" dataDxfId="26"/>
    <tableColumn id="17" xr3:uid="{C301BD79-8DCA-4F4F-AF5F-1CA928E76F15}" name="Additional Comment" dataDxfId="25"/>
    <tableColumn id="19" xr3:uid="{870AA9B6-0D3A-40CC-B45A-09EFA70E63E3}" name="Photo 1" dataDxfId="24"/>
    <tableColumn id="25" xr3:uid="{1004A357-6FE3-42F8-8FBC-32B775B7C14A}" name="Photo 2" dataDxfId="23"/>
    <tableColumn id="20" xr3:uid="{62ED1F7A-182A-4C67-9F7C-0167B5CDE1DA}" name="Photo 3" dataDxfId="2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32" displayName="Table132" ref="A1:V1902" totalsRowShown="0" headerRowDxfId="21">
  <autoFilter ref="A1:V1902" xr:uid="{00000000-0009-0000-0100-000001000000}"/>
  <tableColumns count="22">
    <tableColumn id="1" xr3:uid="{00000000-0010-0000-0100-000001000000}" name="Cemetery Name" dataDxfId="20"/>
    <tableColumn id="2" xr3:uid="{00000000-0010-0000-0100-000002000000}" name="Cemetery Section"/>
    <tableColumn id="3" xr3:uid="{00000000-0010-0000-0100-000003000000}" name="Grave Number"/>
    <tableColumn id="4" xr3:uid="{00000000-0010-0000-0100-000004000000}" name="Name of Deceased"/>
    <tableColumn id="5" xr3:uid="{00000000-0010-0000-0100-000005000000}" name="GPS/OS2"/>
    <tableColumn id="6" xr3:uid="{00000000-0010-0000-0100-000006000000}" name="Date of Death"/>
    <tableColumn id="7" xr3:uid="{00000000-0010-0000-0100-000007000000}" name="Memorial Type"/>
    <tableColumn id="8" xr3:uid="{00000000-0010-0000-0100-000008000000}" name="Memorial Height"/>
    <tableColumn id="9" xr3:uid="{00000000-0010-0000-0100-000009000000}" name="Good Condition" dataDxfId="19"/>
    <tableColumn id="10" xr3:uid="{00000000-0010-0000-0100-00000A000000}" name="Split/Cracked Condition" dataDxfId="18"/>
    <tableColumn id="11" xr3:uid="{00000000-0010-0000-0100-00000B000000}" name="Eroded Condition" dataDxfId="17"/>
    <tableColumn id="12" xr3:uid="{00000000-0010-0000-0100-00000C000000}" name="Test Result"/>
    <tableColumn id="13" xr3:uid="{00000000-0010-0000-0100-00000D000000}" name="Risk Level" dataDxfId="16"/>
    <tableColumn id="14" xr3:uid="{00000000-0010-0000-0100-00000E000000}" name="Action Taken" dataDxfId="15"/>
    <tableColumn id="15" xr3:uid="{00000000-0010-0000-0100-00000F000000}" name="Reasoning" dataDxfId="14"/>
    <tableColumn id="16" xr3:uid="{00000000-0010-0000-0100-000010000000}" name="Foundation Risk" dataDxfId="13"/>
    <tableColumn id="22" xr3:uid="{00000000-0010-0000-0100-000016000000}" name="Joint Risk"/>
    <tableColumn id="17" xr3:uid="{00000000-0010-0000-0100-000011000000}" name="Lean Risk" dataDxfId="12"/>
    <tableColumn id="18" xr3:uid="{00000000-0010-0000-0100-000012000000}" name="Proposed Action" dataDxfId="11"/>
    <tableColumn id="19" xr3:uid="{00000000-0010-0000-0100-000013000000}" name="Additional Comment"/>
    <tableColumn id="20" xr3:uid="{00000000-0010-0000-0100-000014000000}" name="Photo 1"/>
    <tableColumn id="21" xr3:uid="{00000000-0010-0000-0100-000015000000}" name="Photo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204092-08E3-47C8-93C9-541E8F52BD41}" name="Table1323" displayName="Table1323" ref="A1:W1902" totalsRowShown="0" headerRowDxfId="10">
  <autoFilter ref="A1:W1902" xr:uid="{00000000-0009-0000-0100-000001000000}"/>
  <tableColumns count="23">
    <tableColumn id="1" xr3:uid="{C2FE6172-063F-4955-ADF3-46A97BBB50B0}" name="Cemetery Name" dataDxfId="9"/>
    <tableColumn id="2" xr3:uid="{8FEDBEC7-AEC3-458B-B53E-5BFB42519FE2}" name="Cemetery Section"/>
    <tableColumn id="3" xr3:uid="{CE21D6CA-32A2-484E-A694-9E9BC43751D1}" name="Grave Number"/>
    <tableColumn id="4" xr3:uid="{2C6CE5C3-9428-4BC3-A95B-60CF0BAEF8CB}" name="Name of Deceased"/>
    <tableColumn id="5" xr3:uid="{344FA41A-598D-41D4-BCA6-9A57E9E528D9}" name="GPS/OS2"/>
    <tableColumn id="6" xr3:uid="{70C1ECEE-BB96-4BBF-A851-FC147EE95AEF}" name="Date of Death"/>
    <tableColumn id="7" xr3:uid="{59E14B58-CD94-47EB-A41B-F62675634E7A}" name="Memorial Type"/>
    <tableColumn id="8" xr3:uid="{BE0E919A-5076-40DD-B258-4AEB3FB6A2D5}" name="Memorial Height"/>
    <tableColumn id="9" xr3:uid="{15704AAE-1931-4262-BE93-9E39F4C13AA3}" name="Good Condition" dataDxfId="8"/>
    <tableColumn id="10" xr3:uid="{F98FBA6D-48AA-4414-98BE-897A70212D19}" name="Split/Cracked Condition" dataDxfId="7"/>
    <tableColumn id="11" xr3:uid="{FC3B1969-D1BE-4C94-B322-CEA6142EA9F0}" name="Eroded Condition" dataDxfId="6"/>
    <tableColumn id="12" xr3:uid="{7D1993BD-8585-4576-9B60-425776E49BC6}" name="Test Result"/>
    <tableColumn id="13" xr3:uid="{41E7B0CE-2854-42B4-AFDB-FAF6C4A584B5}" name="Risk Level" dataDxfId="5"/>
    <tableColumn id="14" xr3:uid="{54FA7A94-D6AE-4D66-B4EC-163EF6D4922B}" name="Action Taken" dataDxfId="4"/>
    <tableColumn id="15" xr3:uid="{9878CB41-FC71-43CF-90DD-C9E94B193E3D}" name="Reasoning" dataDxfId="3"/>
    <tableColumn id="16" xr3:uid="{9B80A2FA-56E1-43B1-8078-9846DACA6300}" name="Foundation Risk" dataDxfId="2"/>
    <tableColumn id="22" xr3:uid="{79D58E68-BDAA-4437-AD10-088A0A4068D5}" name="Joint Risk"/>
    <tableColumn id="17" xr3:uid="{AD13AB11-7EE0-446E-9D11-A7C8645CF9E9}" name="Lean Risk" dataDxfId="1"/>
    <tableColumn id="18" xr3:uid="{291A52D7-68CA-4FE5-BE3E-ABD281F252D7}" name="Proposed Action" dataDxfId="0"/>
    <tableColumn id="23" xr3:uid="{6F51095C-1045-418B-8EB7-DF07CAA849B0}" name="Propsed Repair Costs "/>
    <tableColumn id="19" xr3:uid="{D1BA0465-C937-41FA-AABB-009C9E10230C}" name="Additional Comment"/>
    <tableColumn id="20" xr3:uid="{07A105F2-98B7-40EE-9BC5-F042037E4638}" name="Photo 1"/>
    <tableColumn id="21" xr3:uid="{37E36854-69B4-4BF8-9C90-780F0F6D7C2C}" name="Photo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app.devicemagic.com/organizations/60130/stored_files/v2/50865f70-0de8-013c-ca1b-32db3033ef4a" TargetMode="External"/><Relationship Id="rId13" Type="http://schemas.openxmlformats.org/officeDocument/2006/relationships/hyperlink" Target="http://app.devicemagic.com/organizations/60130/stored_files/v2/309552d0-0dd0-013c-408f-2a5bb30a37d5" TargetMode="External"/><Relationship Id="rId3" Type="http://schemas.openxmlformats.org/officeDocument/2006/relationships/hyperlink" Target="http://app.devicemagic.com/organizations/60130/stored_files/v2/1f17b010-0dd0-013c-408f-2a5bb30a37d5" TargetMode="External"/><Relationship Id="rId7" Type="http://schemas.openxmlformats.org/officeDocument/2006/relationships/hyperlink" Target="http://app.devicemagic.com/organizations/60130/stored_files/v2/ec7953f0-0de7-013c-ca1b-32db3033ef4a" TargetMode="External"/><Relationship Id="rId12" Type="http://schemas.openxmlformats.org/officeDocument/2006/relationships/hyperlink" Target="http://app.devicemagic.com/organizations/60130/stored_files/v2/2f9e8e70-0dd0-013c-408f-2a5bb30a37d5" TargetMode="External"/><Relationship Id="rId2" Type="http://schemas.openxmlformats.org/officeDocument/2006/relationships/hyperlink" Target="http://app.devicemagic.com/organizations/60130/stored_files/v2/80a8f450-0dd0-013c-408f-2a5bb30a37d5" TargetMode="External"/><Relationship Id="rId16" Type="http://schemas.openxmlformats.org/officeDocument/2006/relationships/table" Target="../tables/table2.xml"/><Relationship Id="rId1" Type="http://schemas.openxmlformats.org/officeDocument/2006/relationships/hyperlink" Target="http://app.devicemagic.com/organizations/60130/stored_files/v2/5fc9c040-0dd0-013c-408f-2a5bb30a37d5" TargetMode="External"/><Relationship Id="rId6" Type="http://schemas.openxmlformats.org/officeDocument/2006/relationships/hyperlink" Target="http://app.devicemagic.com/organizations/60130/stored_files/v2/453425b0-0de8-013c-ca1b-32db3033ef4a" TargetMode="External"/><Relationship Id="rId11" Type="http://schemas.openxmlformats.org/officeDocument/2006/relationships/hyperlink" Target="http://app.devicemagic.com/organizations/60130/stored_files/v2/5333c0b0-0deb-013c-6a2c-6614f84a509c" TargetMode="External"/><Relationship Id="rId5" Type="http://schemas.openxmlformats.org/officeDocument/2006/relationships/hyperlink" Target="http://app.devicemagic.com/organizations/60130/stored_files/v2/357cc0a0-0de8-013c-ca1b-32db3033ef4a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app.devicemagic.com/organizations/60130/stored_files/v2/3c1d3390-0dd0-013c-408f-2a5bb30a37d5" TargetMode="External"/><Relationship Id="rId4" Type="http://schemas.openxmlformats.org/officeDocument/2006/relationships/hyperlink" Target="http://app.devicemagic.com/organizations/60130/stored_files/v2/1d7182b0-0dd0-013c-408f-2a5bb30a37d5" TargetMode="External"/><Relationship Id="rId9" Type="http://schemas.openxmlformats.org/officeDocument/2006/relationships/hyperlink" Target="http://app.devicemagic.com/organizations/60130/stored_files/v2/2474e9c0-0dd0-013c-408f-2a5bb30a37d5" TargetMode="External"/><Relationship Id="rId14" Type="http://schemas.openxmlformats.org/officeDocument/2006/relationships/hyperlink" Target="http://app.devicemagic.com/organizations/60130/stored_files/v2/3942ea00-0dd0-013c-408f-2a5bb30a37d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app.devicemagic.com/organizations/60130/stored_files/v2/f3b783e0-0de7-013c-ca1b-32db3033ef4a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app.devicemagic.com/organizations/60130/stored_files/v2/3c1d3390-0dd0-013c-408f-2a5bb30a37d5" TargetMode="External"/><Relationship Id="rId7" Type="http://schemas.openxmlformats.org/officeDocument/2006/relationships/hyperlink" Target="http://app.devicemagic.com/organizations/60130/stored_files/v2/5cfeef80-0de8-013c-ca1b-32db3033ef4a" TargetMode="External"/><Relationship Id="rId12" Type="http://schemas.openxmlformats.org/officeDocument/2006/relationships/hyperlink" Target="http://app.devicemagic.com/organizations/60130/stored_files/v2/70760e30-0deb-013c-6a2c-6614f84a509c" TargetMode="External"/><Relationship Id="rId2" Type="http://schemas.openxmlformats.org/officeDocument/2006/relationships/hyperlink" Target="http://app.devicemagic.com/organizations/60130/stored_files/v2/2474e9c0-0dd0-013c-408f-2a5bb30a37d5" TargetMode="External"/><Relationship Id="rId1" Type="http://schemas.openxmlformats.org/officeDocument/2006/relationships/hyperlink" Target="http://app.devicemagic.com/organizations/60130/stored_files/v2/1d7182b0-0dd0-013c-408f-2a5bb30a37d5" TargetMode="External"/><Relationship Id="rId6" Type="http://schemas.openxmlformats.org/officeDocument/2006/relationships/hyperlink" Target="http://app.devicemagic.com/organizations/60130/stored_files/v2/386c12f0-0de8-013c-ca1b-32db3033ef4a" TargetMode="External"/><Relationship Id="rId11" Type="http://schemas.openxmlformats.org/officeDocument/2006/relationships/hyperlink" Target="http://app.devicemagic.com/organizations/60130/stored_files/v2/6f20e400-0deb-013c-6a2c-6614f84a509c" TargetMode="External"/><Relationship Id="rId5" Type="http://schemas.openxmlformats.org/officeDocument/2006/relationships/hyperlink" Target="http://app.devicemagic.com/organizations/60130/stored_files/v2/46e659d0-0dd0-013c-408f-2a5bb30a37d5" TargetMode="External"/><Relationship Id="rId10" Type="http://schemas.openxmlformats.org/officeDocument/2006/relationships/hyperlink" Target="http://app.devicemagic.com/organizations/60130/stored_files/v2/3942ea00-0dd0-013c-408f-2a5bb30a37d5" TargetMode="External"/><Relationship Id="rId4" Type="http://schemas.openxmlformats.org/officeDocument/2006/relationships/hyperlink" Target="http://app.devicemagic.com/organizations/60130/stored_files/v2/3b256400-0dd0-013c-408f-2a5bb30a37d5" TargetMode="External"/><Relationship Id="rId9" Type="http://schemas.openxmlformats.org/officeDocument/2006/relationships/hyperlink" Target="http://app.devicemagic.com/organizations/60130/stored_files/v2/03d34d50-0de8-013c-ca1b-32db3033ef4a" TargetMode="External"/><Relationship Id="rId1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app.devicemagic.com/organizations/60130/stored_files/v2/f3b783e0-0de7-013c-ca1b-32db3033ef4a" TargetMode="External"/><Relationship Id="rId13" Type="http://schemas.openxmlformats.org/officeDocument/2006/relationships/hyperlink" Target="http://app.devicemagic.com/organizations/60130/stored_files/v2/414f7f60-0dd0-013c-408f-2a5bb30a37d5" TargetMode="External"/><Relationship Id="rId3" Type="http://schemas.openxmlformats.org/officeDocument/2006/relationships/hyperlink" Target="http://app.devicemagic.com/organizations/60130/stored_files/v2/3c1d3390-0dd0-013c-408f-2a5bb30a37d5" TargetMode="External"/><Relationship Id="rId7" Type="http://schemas.openxmlformats.org/officeDocument/2006/relationships/hyperlink" Target="http://app.devicemagic.com/organizations/60130/stored_files/v2/5cfeef80-0de8-013c-ca1b-32db3033ef4a" TargetMode="External"/><Relationship Id="rId12" Type="http://schemas.openxmlformats.org/officeDocument/2006/relationships/hyperlink" Target="http://app.devicemagic.com/organizations/60130/stored_files/v2/70760e30-0deb-013c-6a2c-6614f84a509c" TargetMode="External"/><Relationship Id="rId2" Type="http://schemas.openxmlformats.org/officeDocument/2006/relationships/hyperlink" Target="http://app.devicemagic.com/organizations/60130/stored_files/v2/2474e9c0-0dd0-013c-408f-2a5bb30a37d5" TargetMode="External"/><Relationship Id="rId1" Type="http://schemas.openxmlformats.org/officeDocument/2006/relationships/hyperlink" Target="http://app.devicemagic.com/organizations/60130/stored_files/v2/1d7182b0-0dd0-013c-408f-2a5bb30a37d5" TargetMode="External"/><Relationship Id="rId6" Type="http://schemas.openxmlformats.org/officeDocument/2006/relationships/hyperlink" Target="http://app.devicemagic.com/organizations/60130/stored_files/v2/386c12f0-0de8-013c-ca1b-32db3033ef4a" TargetMode="External"/><Relationship Id="rId11" Type="http://schemas.openxmlformats.org/officeDocument/2006/relationships/hyperlink" Target="http://app.devicemagic.com/organizations/60130/stored_files/v2/6f20e400-0deb-013c-6a2c-6614f84a509c" TargetMode="External"/><Relationship Id="rId5" Type="http://schemas.openxmlformats.org/officeDocument/2006/relationships/hyperlink" Target="http://app.devicemagic.com/organizations/60130/stored_files/v2/46e659d0-0dd0-013c-408f-2a5bb30a37d5" TargetMode="External"/><Relationship Id="rId15" Type="http://schemas.openxmlformats.org/officeDocument/2006/relationships/table" Target="../tables/table4.xml"/><Relationship Id="rId10" Type="http://schemas.openxmlformats.org/officeDocument/2006/relationships/hyperlink" Target="http://app.devicemagic.com/organizations/60130/stored_files/v2/3942ea00-0dd0-013c-408f-2a5bb30a37d5" TargetMode="External"/><Relationship Id="rId4" Type="http://schemas.openxmlformats.org/officeDocument/2006/relationships/hyperlink" Target="http://app.devicemagic.com/organizations/60130/stored_files/v2/3b256400-0dd0-013c-408f-2a5bb30a37d5" TargetMode="External"/><Relationship Id="rId9" Type="http://schemas.openxmlformats.org/officeDocument/2006/relationships/hyperlink" Target="http://app.devicemagic.com/organizations/60130/stored_files/v2/03d34d50-0de8-013c-ca1b-32db3033ef4a" TargetMode="External"/><Relationship Id="rId1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0F00-4CA6-4A1F-AC8D-86E514E095C0}">
  <sheetPr>
    <pageSetUpPr fitToPage="1"/>
  </sheetPr>
  <dimension ref="A1:X899"/>
  <sheetViews>
    <sheetView zoomScaleNormal="100" workbookViewId="0">
      <selection activeCell="B16" sqref="B16"/>
    </sheetView>
  </sheetViews>
  <sheetFormatPr defaultRowHeight="15.75"/>
  <cols>
    <col min="1" max="1" width="16.625" style="4" bestFit="1" customWidth="1"/>
    <col min="2" max="2" width="21.5" style="4" bestFit="1" customWidth="1"/>
    <col min="3" max="3" width="3.375" style="4" bestFit="1" customWidth="1"/>
    <col min="4" max="4" width="18.75" style="4" bestFit="1" customWidth="1"/>
    <col min="5" max="5" width="50.875" style="4" customWidth="1"/>
    <col min="6" max="6" width="14.75" style="4" bestFit="1" customWidth="1"/>
    <col min="7" max="7" width="15.875" style="4" bestFit="1" customWidth="1"/>
    <col min="8" max="8" width="17.375" style="4" bestFit="1" customWidth="1"/>
    <col min="9" max="9" width="3.625" style="4" bestFit="1" customWidth="1"/>
    <col min="10" max="10" width="3.375" style="4" bestFit="1" customWidth="1"/>
    <col min="11" max="11" width="3.625" style="4" bestFit="1" customWidth="1"/>
    <col min="12" max="12" width="12.125" style="4" bestFit="1" customWidth="1"/>
    <col min="13" max="13" width="5.75" style="4" bestFit="1" customWidth="1"/>
    <col min="14" max="14" width="17.625" style="4" bestFit="1" customWidth="1"/>
    <col min="15" max="18" width="3.375" style="4" bestFit="1" customWidth="1"/>
    <col min="19" max="19" width="8.625" style="4" bestFit="1" customWidth="1"/>
    <col min="20" max="20" width="20.875" style="4" bestFit="1" customWidth="1"/>
    <col min="21" max="21" width="90.5" style="4" bestFit="1" customWidth="1"/>
    <col min="22" max="22" width="42" style="4" customWidth="1"/>
    <col min="23" max="23" width="9.625" style="4" bestFit="1" customWidth="1"/>
    <col min="24" max="16384" width="9" style="4"/>
  </cols>
  <sheetData>
    <row r="1" spans="1:23" s="16" customFormat="1" ht="129.75">
      <c r="A1" s="16" t="s">
        <v>0</v>
      </c>
      <c r="B1" s="17" t="s">
        <v>1</v>
      </c>
      <c r="C1" s="17" t="s">
        <v>2</v>
      </c>
      <c r="D1" s="16" t="s">
        <v>3</v>
      </c>
      <c r="E1" s="17" t="s">
        <v>4</v>
      </c>
      <c r="F1" s="16" t="s">
        <v>5</v>
      </c>
      <c r="G1" s="16" t="s">
        <v>6</v>
      </c>
      <c r="H1" s="16" t="s">
        <v>7</v>
      </c>
      <c r="I1" s="17" t="s">
        <v>8</v>
      </c>
      <c r="J1" s="17" t="s">
        <v>9</v>
      </c>
      <c r="K1" s="17" t="s">
        <v>10</v>
      </c>
      <c r="L1" s="16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6" t="s">
        <v>19</v>
      </c>
      <c r="U1" s="16" t="s">
        <v>20</v>
      </c>
      <c r="V1" s="16" t="s">
        <v>21</v>
      </c>
      <c r="W1" s="16" t="s">
        <v>22</v>
      </c>
    </row>
    <row r="254" spans="6:6">
      <c r="F254" s="15"/>
    </row>
    <row r="255" spans="6:6">
      <c r="F255" s="15"/>
    </row>
    <row r="256" spans="6:6">
      <c r="F256" s="15"/>
    </row>
    <row r="257" spans="6:24">
      <c r="F257" s="15"/>
    </row>
    <row r="258" spans="6:24">
      <c r="X258" s="18"/>
    </row>
    <row r="899" s="4" customFormat="1" ht="15" customHeight="1"/>
  </sheetData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>
    <oddHeader>&amp;LSite: Paignton Cemetery
Westerleigh Group&amp;CMemorial Inspection Report April 2022</oddHeader>
    <oddFooter>&amp;CPage &amp;P of &amp;N Pages&amp;Rwww.teleshoregroup.com
Tel: 01495 212 232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DAF5B-02D6-4C5B-AB5A-A482205862BF}">
  <sheetPr>
    <pageSetUpPr fitToPage="1"/>
  </sheetPr>
  <dimension ref="A1:W2032"/>
  <sheetViews>
    <sheetView topLeftCell="F1" zoomScaleNormal="100" workbookViewId="0">
      <selection activeCell="N73" sqref="N73"/>
    </sheetView>
  </sheetViews>
  <sheetFormatPr defaultRowHeight="15.75"/>
  <cols>
    <col min="1" max="1" width="27.5" bestFit="1" customWidth="1"/>
    <col min="2" max="2" width="16" customWidth="1"/>
    <col min="3" max="3" width="12.625" bestFit="1" customWidth="1"/>
    <col min="4" max="4" width="18.75" bestFit="1" customWidth="1"/>
    <col min="5" max="5" width="45.75" customWidth="1"/>
    <col min="6" max="6" width="18.75" bestFit="1" customWidth="1"/>
    <col min="7" max="7" width="15.875" bestFit="1" customWidth="1"/>
    <col min="8" max="8" width="22.875" customWidth="1"/>
    <col min="9" max="9" width="3.625" bestFit="1" customWidth="1"/>
    <col min="10" max="10" width="3.375" bestFit="1" customWidth="1"/>
    <col min="11" max="11" width="3.625" bestFit="1" customWidth="1"/>
    <col min="12" max="12" width="11.625" customWidth="1"/>
    <col min="13" max="13" width="12.125" bestFit="1" customWidth="1"/>
    <col min="14" max="14" width="21.25" customWidth="1"/>
    <col min="15" max="15" width="60" bestFit="1" customWidth="1"/>
    <col min="16" max="18" width="3.375" bestFit="1" customWidth="1"/>
    <col min="19" max="19" width="17.625" bestFit="1" customWidth="1"/>
    <col min="20" max="20" width="77.5" bestFit="1" customWidth="1"/>
    <col min="21" max="21" width="90.5" bestFit="1" customWidth="1"/>
    <col min="22" max="22" width="42" customWidth="1"/>
    <col min="23" max="23" width="9.625" bestFit="1" customWidth="1"/>
  </cols>
  <sheetData>
    <row r="1" spans="1:23" s="1" customFormat="1" ht="129.7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23</v>
      </c>
      <c r="W1" s="1" t="s">
        <v>22</v>
      </c>
    </row>
    <row r="2" spans="1:23">
      <c r="A2" t="s">
        <v>24</v>
      </c>
      <c r="B2" t="s">
        <v>25</v>
      </c>
      <c r="C2" t="s">
        <v>26</v>
      </c>
      <c r="D2" t="s">
        <v>27</v>
      </c>
      <c r="E2" s="25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33</v>
      </c>
      <c r="L2" t="s">
        <v>34</v>
      </c>
      <c r="M2" t="s">
        <v>35</v>
      </c>
      <c r="N2" t="s">
        <v>36</v>
      </c>
      <c r="U2" t="s">
        <v>37</v>
      </c>
    </row>
    <row r="3" spans="1:23">
      <c r="A3" t="s">
        <v>24</v>
      </c>
      <c r="B3" t="s">
        <v>25</v>
      </c>
      <c r="C3" t="s">
        <v>38</v>
      </c>
      <c r="D3" t="s">
        <v>39</v>
      </c>
      <c r="E3" s="25" t="s">
        <v>40</v>
      </c>
      <c r="F3" t="s">
        <v>41</v>
      </c>
      <c r="G3" t="s">
        <v>42</v>
      </c>
      <c r="H3" t="s">
        <v>43</v>
      </c>
      <c r="I3" t="s">
        <v>33</v>
      </c>
      <c r="J3" t="s">
        <v>32</v>
      </c>
      <c r="K3" t="s">
        <v>32</v>
      </c>
      <c r="L3" t="s">
        <v>44</v>
      </c>
      <c r="M3" t="s">
        <v>45</v>
      </c>
      <c r="N3" t="s">
        <v>46</v>
      </c>
      <c r="O3" t="s">
        <v>47</v>
      </c>
      <c r="P3" t="s">
        <v>32</v>
      </c>
      <c r="Q3" t="s">
        <v>33</v>
      </c>
      <c r="R3" t="s">
        <v>32</v>
      </c>
      <c r="S3" t="s">
        <v>48</v>
      </c>
      <c r="T3" t="s">
        <v>49</v>
      </c>
      <c r="U3" s="26" t="s">
        <v>50</v>
      </c>
    </row>
    <row r="4" spans="1:23">
      <c r="A4" t="s">
        <v>24</v>
      </c>
      <c r="B4" t="s">
        <v>25</v>
      </c>
      <c r="C4" t="s">
        <v>51</v>
      </c>
      <c r="D4" t="s">
        <v>52</v>
      </c>
      <c r="E4" s="25" t="s">
        <v>53</v>
      </c>
      <c r="F4" t="s">
        <v>54</v>
      </c>
      <c r="G4" t="s">
        <v>55</v>
      </c>
      <c r="H4" t="s">
        <v>31</v>
      </c>
      <c r="I4" t="s">
        <v>33</v>
      </c>
      <c r="J4" t="s">
        <v>32</v>
      </c>
      <c r="K4" t="s">
        <v>32</v>
      </c>
      <c r="L4" t="s">
        <v>34</v>
      </c>
      <c r="M4" t="s">
        <v>35</v>
      </c>
      <c r="N4" t="s">
        <v>36</v>
      </c>
      <c r="T4" t="s">
        <v>56</v>
      </c>
      <c r="U4" t="s">
        <v>57</v>
      </c>
      <c r="V4" s="26" t="s">
        <v>58</v>
      </c>
    </row>
    <row r="5" spans="1:23">
      <c r="A5" t="s">
        <v>24</v>
      </c>
      <c r="B5" t="s">
        <v>25</v>
      </c>
      <c r="C5" t="s">
        <v>59</v>
      </c>
      <c r="D5" t="s">
        <v>60</v>
      </c>
      <c r="E5" s="25" t="s">
        <v>61</v>
      </c>
      <c r="F5" t="s">
        <v>60</v>
      </c>
      <c r="G5" t="s">
        <v>55</v>
      </c>
      <c r="H5" t="s">
        <v>31</v>
      </c>
      <c r="I5" t="s">
        <v>33</v>
      </c>
      <c r="J5" t="s">
        <v>32</v>
      </c>
      <c r="K5" t="s">
        <v>32</v>
      </c>
      <c r="L5" t="s">
        <v>34</v>
      </c>
      <c r="M5" t="s">
        <v>35</v>
      </c>
      <c r="N5" t="s">
        <v>36</v>
      </c>
      <c r="T5" t="s">
        <v>62</v>
      </c>
      <c r="U5" t="s">
        <v>63</v>
      </c>
    </row>
    <row r="6" spans="1:23">
      <c r="A6" t="s">
        <v>24</v>
      </c>
      <c r="B6" t="s">
        <v>25</v>
      </c>
      <c r="C6" t="s">
        <v>64</v>
      </c>
      <c r="D6" t="s">
        <v>60</v>
      </c>
      <c r="E6" s="25" t="s">
        <v>65</v>
      </c>
      <c r="F6" t="s">
        <v>60</v>
      </c>
      <c r="G6" t="s">
        <v>42</v>
      </c>
      <c r="H6" t="s">
        <v>43</v>
      </c>
      <c r="I6" t="s">
        <v>33</v>
      </c>
      <c r="J6" t="s">
        <v>32</v>
      </c>
      <c r="K6" t="s">
        <v>32</v>
      </c>
      <c r="L6" t="s">
        <v>34</v>
      </c>
      <c r="M6" t="s">
        <v>66</v>
      </c>
      <c r="N6" t="s">
        <v>36</v>
      </c>
      <c r="P6" t="s">
        <v>32</v>
      </c>
      <c r="Q6" t="s">
        <v>32</v>
      </c>
      <c r="R6" t="s">
        <v>32</v>
      </c>
      <c r="T6" t="s">
        <v>67</v>
      </c>
      <c r="U6" t="s">
        <v>68</v>
      </c>
    </row>
    <row r="7" spans="1:23">
      <c r="A7" t="s">
        <v>24</v>
      </c>
      <c r="B7" t="s">
        <v>25</v>
      </c>
      <c r="C7" t="s">
        <v>69</v>
      </c>
      <c r="D7" t="s">
        <v>70</v>
      </c>
      <c r="E7" s="25" t="s">
        <v>71</v>
      </c>
      <c r="F7" t="s">
        <v>60</v>
      </c>
      <c r="G7" t="s">
        <v>30</v>
      </c>
      <c r="H7" t="s">
        <v>72</v>
      </c>
      <c r="I7" t="s">
        <v>33</v>
      </c>
      <c r="J7" t="s">
        <v>32</v>
      </c>
      <c r="K7" t="s">
        <v>33</v>
      </c>
      <c r="L7" t="s">
        <v>34</v>
      </c>
      <c r="M7" t="s">
        <v>35</v>
      </c>
      <c r="N7" t="s">
        <v>36</v>
      </c>
      <c r="U7" t="s">
        <v>73</v>
      </c>
    </row>
    <row r="8" spans="1:23">
      <c r="A8" t="s">
        <v>24</v>
      </c>
      <c r="B8" t="s">
        <v>25</v>
      </c>
      <c r="C8" t="s">
        <v>74</v>
      </c>
      <c r="D8" t="s">
        <v>75</v>
      </c>
      <c r="E8" s="25" t="s">
        <v>76</v>
      </c>
      <c r="F8" t="s">
        <v>77</v>
      </c>
      <c r="G8" t="s">
        <v>42</v>
      </c>
      <c r="H8" t="s">
        <v>43</v>
      </c>
      <c r="I8" t="s">
        <v>33</v>
      </c>
      <c r="J8" t="s">
        <v>32</v>
      </c>
      <c r="K8" t="s">
        <v>32</v>
      </c>
      <c r="L8" t="s">
        <v>34</v>
      </c>
      <c r="M8" t="s">
        <v>35</v>
      </c>
      <c r="N8" t="s">
        <v>36</v>
      </c>
      <c r="U8" t="s">
        <v>78</v>
      </c>
    </row>
    <row r="9" spans="1:23">
      <c r="A9" t="s">
        <v>24</v>
      </c>
      <c r="B9" t="s">
        <v>25</v>
      </c>
      <c r="C9" t="s">
        <v>79</v>
      </c>
      <c r="D9" t="s">
        <v>80</v>
      </c>
      <c r="E9" s="25" t="s">
        <v>81</v>
      </c>
      <c r="F9" t="s">
        <v>82</v>
      </c>
      <c r="G9" t="s">
        <v>30</v>
      </c>
      <c r="H9" t="s">
        <v>43</v>
      </c>
      <c r="I9" t="s">
        <v>33</v>
      </c>
      <c r="J9" t="s">
        <v>32</v>
      </c>
      <c r="K9" t="s">
        <v>32</v>
      </c>
      <c r="L9" t="s">
        <v>34</v>
      </c>
      <c r="M9" t="s">
        <v>35</v>
      </c>
      <c r="N9" t="s">
        <v>36</v>
      </c>
      <c r="U9" t="s">
        <v>83</v>
      </c>
    </row>
    <row r="10" spans="1:23">
      <c r="A10" t="s">
        <v>24</v>
      </c>
      <c r="B10" t="s">
        <v>25</v>
      </c>
      <c r="C10" t="s">
        <v>84</v>
      </c>
      <c r="D10" t="s">
        <v>85</v>
      </c>
      <c r="E10" s="25" t="s">
        <v>86</v>
      </c>
      <c r="F10" t="s">
        <v>87</v>
      </c>
      <c r="G10" t="s">
        <v>42</v>
      </c>
      <c r="H10" t="s">
        <v>72</v>
      </c>
      <c r="I10" t="s">
        <v>33</v>
      </c>
      <c r="J10" t="s">
        <v>32</v>
      </c>
      <c r="K10" t="s">
        <v>32</v>
      </c>
      <c r="L10" t="s">
        <v>44</v>
      </c>
      <c r="M10" t="s">
        <v>45</v>
      </c>
      <c r="N10" t="s">
        <v>46</v>
      </c>
      <c r="O10" t="s">
        <v>88</v>
      </c>
      <c r="P10" t="s">
        <v>32</v>
      </c>
      <c r="Q10" t="s">
        <v>33</v>
      </c>
      <c r="R10" t="s">
        <v>32</v>
      </c>
      <c r="S10" t="s">
        <v>48</v>
      </c>
      <c r="U10" s="26" t="s">
        <v>89</v>
      </c>
    </row>
    <row r="11" spans="1:23">
      <c r="A11" t="s">
        <v>24</v>
      </c>
      <c r="B11" t="s">
        <v>25</v>
      </c>
      <c r="C11" t="s">
        <v>90</v>
      </c>
      <c r="D11" t="s">
        <v>91</v>
      </c>
      <c r="E11" s="25" t="s">
        <v>92</v>
      </c>
      <c r="F11" t="s">
        <v>93</v>
      </c>
      <c r="G11" t="s">
        <v>30</v>
      </c>
      <c r="H11" t="s">
        <v>43</v>
      </c>
      <c r="I11" t="s">
        <v>33</v>
      </c>
      <c r="J11" t="s">
        <v>32</v>
      </c>
      <c r="K11" t="s">
        <v>32</v>
      </c>
      <c r="L11" t="s">
        <v>34</v>
      </c>
      <c r="M11" t="s">
        <v>35</v>
      </c>
      <c r="N11" t="s">
        <v>36</v>
      </c>
      <c r="U11" t="s">
        <v>94</v>
      </c>
    </row>
    <row r="12" spans="1:23">
      <c r="A12" t="s">
        <v>24</v>
      </c>
      <c r="B12" t="s">
        <v>25</v>
      </c>
      <c r="C12" t="s">
        <v>95</v>
      </c>
      <c r="D12" t="s">
        <v>60</v>
      </c>
      <c r="E12" s="25" t="s">
        <v>96</v>
      </c>
      <c r="F12" t="s">
        <v>60</v>
      </c>
      <c r="G12" t="s">
        <v>30</v>
      </c>
      <c r="H12" t="s">
        <v>43</v>
      </c>
      <c r="I12" t="s">
        <v>33</v>
      </c>
      <c r="J12" t="s">
        <v>32</v>
      </c>
      <c r="K12" t="s">
        <v>32</v>
      </c>
      <c r="L12" t="s">
        <v>34</v>
      </c>
      <c r="M12" t="s">
        <v>35</v>
      </c>
      <c r="N12" t="s">
        <v>36</v>
      </c>
      <c r="U12" t="s">
        <v>97</v>
      </c>
    </row>
    <row r="13" spans="1:23">
      <c r="A13" t="s">
        <v>24</v>
      </c>
      <c r="B13" t="s">
        <v>25</v>
      </c>
      <c r="C13" t="s">
        <v>98</v>
      </c>
      <c r="D13" t="s">
        <v>99</v>
      </c>
      <c r="E13" s="25" t="s">
        <v>100</v>
      </c>
      <c r="F13" t="s">
        <v>101</v>
      </c>
      <c r="G13" t="s">
        <v>55</v>
      </c>
      <c r="H13" t="s">
        <v>43</v>
      </c>
      <c r="I13" t="s">
        <v>33</v>
      </c>
      <c r="J13" t="s">
        <v>32</v>
      </c>
      <c r="K13" t="s">
        <v>32</v>
      </c>
      <c r="L13" t="s">
        <v>34</v>
      </c>
      <c r="M13" t="s">
        <v>35</v>
      </c>
      <c r="N13" t="s">
        <v>36</v>
      </c>
      <c r="T13" t="s">
        <v>102</v>
      </c>
      <c r="U13" t="s">
        <v>103</v>
      </c>
    </row>
    <row r="14" spans="1:23">
      <c r="A14" t="s">
        <v>24</v>
      </c>
      <c r="B14" t="s">
        <v>25</v>
      </c>
      <c r="C14" t="s">
        <v>104</v>
      </c>
      <c r="D14" t="s">
        <v>105</v>
      </c>
      <c r="E14" s="25" t="s">
        <v>106</v>
      </c>
      <c r="F14" t="s">
        <v>107</v>
      </c>
      <c r="G14" t="s">
        <v>108</v>
      </c>
      <c r="H14" t="s">
        <v>72</v>
      </c>
      <c r="I14" t="s">
        <v>33</v>
      </c>
      <c r="J14" t="s">
        <v>32</v>
      </c>
      <c r="K14" t="s">
        <v>32</v>
      </c>
      <c r="L14" t="s">
        <v>34</v>
      </c>
      <c r="M14" t="s">
        <v>35</v>
      </c>
      <c r="N14" t="s">
        <v>36</v>
      </c>
      <c r="R14" t="s">
        <v>33</v>
      </c>
      <c r="T14" t="s">
        <v>109</v>
      </c>
      <c r="U14" t="s">
        <v>110</v>
      </c>
    </row>
    <row r="15" spans="1:23">
      <c r="A15" t="s">
        <v>24</v>
      </c>
      <c r="B15" t="s">
        <v>25</v>
      </c>
      <c r="C15" t="s">
        <v>111</v>
      </c>
      <c r="D15" t="s">
        <v>112</v>
      </c>
      <c r="E15" s="25" t="s">
        <v>113</v>
      </c>
      <c r="F15" t="s">
        <v>114</v>
      </c>
      <c r="G15" t="s">
        <v>30</v>
      </c>
      <c r="H15" t="s">
        <v>43</v>
      </c>
      <c r="I15" t="s">
        <v>33</v>
      </c>
      <c r="J15" t="s">
        <v>32</v>
      </c>
      <c r="K15" t="s">
        <v>32</v>
      </c>
      <c r="L15" t="s">
        <v>34</v>
      </c>
      <c r="M15" t="s">
        <v>35</v>
      </c>
      <c r="N15" t="s">
        <v>36</v>
      </c>
      <c r="T15" t="s">
        <v>115</v>
      </c>
      <c r="U15" t="s">
        <v>116</v>
      </c>
    </row>
    <row r="16" spans="1:23">
      <c r="A16" t="s">
        <v>24</v>
      </c>
      <c r="B16" t="s">
        <v>25</v>
      </c>
      <c r="C16" t="s">
        <v>117</v>
      </c>
      <c r="D16" t="s">
        <v>118</v>
      </c>
      <c r="E16" s="25" t="s">
        <v>119</v>
      </c>
      <c r="F16" t="s">
        <v>120</v>
      </c>
      <c r="G16" t="s">
        <v>42</v>
      </c>
      <c r="H16" t="s">
        <v>72</v>
      </c>
      <c r="I16" t="s">
        <v>33</v>
      </c>
      <c r="J16" t="s">
        <v>32</v>
      </c>
      <c r="K16" t="s">
        <v>32</v>
      </c>
      <c r="L16" t="s">
        <v>34</v>
      </c>
      <c r="M16" t="s">
        <v>35</v>
      </c>
      <c r="N16" t="s">
        <v>36</v>
      </c>
      <c r="T16" t="s">
        <v>121</v>
      </c>
      <c r="U16" t="s">
        <v>122</v>
      </c>
    </row>
    <row r="17" spans="1:22">
      <c r="A17" t="s">
        <v>24</v>
      </c>
      <c r="B17" t="s">
        <v>25</v>
      </c>
      <c r="C17" t="s">
        <v>123</v>
      </c>
      <c r="D17" t="s">
        <v>124</v>
      </c>
      <c r="E17" s="25" t="s">
        <v>125</v>
      </c>
      <c r="F17" t="s">
        <v>126</v>
      </c>
      <c r="G17" t="s">
        <v>127</v>
      </c>
      <c r="H17" t="s">
        <v>43</v>
      </c>
      <c r="I17" t="s">
        <v>33</v>
      </c>
      <c r="J17" t="s">
        <v>32</v>
      </c>
      <c r="K17" t="s">
        <v>32</v>
      </c>
      <c r="L17" t="s">
        <v>34</v>
      </c>
      <c r="M17" t="s">
        <v>35</v>
      </c>
      <c r="N17" t="s">
        <v>36</v>
      </c>
      <c r="T17" t="s">
        <v>128</v>
      </c>
      <c r="U17" t="s">
        <v>129</v>
      </c>
    </row>
    <row r="18" spans="1:22">
      <c r="A18" t="s">
        <v>24</v>
      </c>
      <c r="B18" t="s">
        <v>25</v>
      </c>
      <c r="C18" t="s">
        <v>130</v>
      </c>
      <c r="D18" t="s">
        <v>131</v>
      </c>
      <c r="E18" s="25" t="s">
        <v>132</v>
      </c>
      <c r="F18" t="s">
        <v>133</v>
      </c>
      <c r="G18" t="s">
        <v>127</v>
      </c>
      <c r="H18" t="s">
        <v>43</v>
      </c>
      <c r="I18" t="s">
        <v>33</v>
      </c>
      <c r="J18" t="s">
        <v>32</v>
      </c>
      <c r="K18" t="s">
        <v>32</v>
      </c>
      <c r="L18" t="s">
        <v>34</v>
      </c>
      <c r="M18" t="s">
        <v>66</v>
      </c>
      <c r="N18" t="s">
        <v>36</v>
      </c>
      <c r="T18" t="s">
        <v>134</v>
      </c>
      <c r="U18" t="s">
        <v>135</v>
      </c>
    </row>
    <row r="19" spans="1:22">
      <c r="A19" t="s">
        <v>24</v>
      </c>
      <c r="B19" t="s">
        <v>25</v>
      </c>
      <c r="C19" t="s">
        <v>136</v>
      </c>
      <c r="D19" t="s">
        <v>137</v>
      </c>
      <c r="E19" s="25" t="s">
        <v>138</v>
      </c>
      <c r="F19" t="s">
        <v>139</v>
      </c>
      <c r="G19" t="s">
        <v>30</v>
      </c>
      <c r="H19" t="s">
        <v>43</v>
      </c>
      <c r="I19" t="s">
        <v>33</v>
      </c>
      <c r="J19" t="s">
        <v>32</v>
      </c>
      <c r="K19" t="s">
        <v>32</v>
      </c>
      <c r="L19" t="s">
        <v>34</v>
      </c>
      <c r="M19" t="s">
        <v>35</v>
      </c>
      <c r="N19" t="s">
        <v>36</v>
      </c>
      <c r="T19" t="s">
        <v>140</v>
      </c>
      <c r="U19" t="s">
        <v>141</v>
      </c>
    </row>
    <row r="20" spans="1:22">
      <c r="A20" t="s">
        <v>24</v>
      </c>
      <c r="B20" t="s">
        <v>25</v>
      </c>
      <c r="C20" t="s">
        <v>142</v>
      </c>
      <c r="D20" t="s">
        <v>143</v>
      </c>
      <c r="E20" s="25" t="s">
        <v>144</v>
      </c>
      <c r="F20" t="s">
        <v>145</v>
      </c>
      <c r="G20" t="s">
        <v>127</v>
      </c>
      <c r="H20" t="s">
        <v>43</v>
      </c>
      <c r="I20" t="s">
        <v>33</v>
      </c>
      <c r="J20" t="s">
        <v>32</v>
      </c>
      <c r="K20" t="s">
        <v>32</v>
      </c>
      <c r="L20" t="s">
        <v>34</v>
      </c>
      <c r="M20" t="s">
        <v>66</v>
      </c>
      <c r="N20" t="s">
        <v>36</v>
      </c>
      <c r="T20" t="s">
        <v>146</v>
      </c>
      <c r="U20" t="s">
        <v>147</v>
      </c>
    </row>
    <row r="21" spans="1:22">
      <c r="A21" t="s">
        <v>24</v>
      </c>
      <c r="B21" t="s">
        <v>25</v>
      </c>
      <c r="C21" t="s">
        <v>148</v>
      </c>
      <c r="D21" t="s">
        <v>149</v>
      </c>
      <c r="E21" s="25" t="s">
        <v>150</v>
      </c>
      <c r="F21" t="s">
        <v>151</v>
      </c>
      <c r="G21" t="s">
        <v>127</v>
      </c>
      <c r="H21" t="s">
        <v>72</v>
      </c>
      <c r="I21" t="s">
        <v>33</v>
      </c>
      <c r="J21" t="s">
        <v>33</v>
      </c>
      <c r="K21" t="s">
        <v>33</v>
      </c>
      <c r="L21" t="s">
        <v>34</v>
      </c>
      <c r="M21" t="s">
        <v>35</v>
      </c>
      <c r="N21" t="s">
        <v>36</v>
      </c>
      <c r="U21" t="s">
        <v>152</v>
      </c>
    </row>
    <row r="22" spans="1:22">
      <c r="A22" t="s">
        <v>24</v>
      </c>
      <c r="B22" t="s">
        <v>25</v>
      </c>
      <c r="C22" t="s">
        <v>153</v>
      </c>
      <c r="D22" t="s">
        <v>154</v>
      </c>
      <c r="E22" s="25" t="s">
        <v>155</v>
      </c>
      <c r="F22" t="s">
        <v>156</v>
      </c>
      <c r="G22" t="s">
        <v>127</v>
      </c>
      <c r="H22" t="s">
        <v>43</v>
      </c>
      <c r="I22" t="s">
        <v>33</v>
      </c>
      <c r="J22" t="s">
        <v>32</v>
      </c>
      <c r="K22" t="s">
        <v>32</v>
      </c>
      <c r="L22" t="s">
        <v>34</v>
      </c>
      <c r="M22" t="s">
        <v>35</v>
      </c>
      <c r="N22" t="s">
        <v>36</v>
      </c>
      <c r="U22" t="s">
        <v>157</v>
      </c>
    </row>
    <row r="23" spans="1:22">
      <c r="A23" t="s">
        <v>24</v>
      </c>
      <c r="B23" t="s">
        <v>25</v>
      </c>
      <c r="C23" t="s">
        <v>158</v>
      </c>
      <c r="D23" t="s">
        <v>60</v>
      </c>
      <c r="E23" s="25" t="s">
        <v>159</v>
      </c>
      <c r="F23" t="s">
        <v>60</v>
      </c>
      <c r="G23" t="s">
        <v>160</v>
      </c>
      <c r="H23" t="s">
        <v>43</v>
      </c>
      <c r="L23" t="s">
        <v>161</v>
      </c>
      <c r="M23" t="s">
        <v>66</v>
      </c>
      <c r="N23" t="s">
        <v>36</v>
      </c>
      <c r="T23" t="s">
        <v>162</v>
      </c>
      <c r="U23" s="26" t="s">
        <v>163</v>
      </c>
      <c r="V23" s="26" t="s">
        <v>164</v>
      </c>
    </row>
    <row r="24" spans="1:22">
      <c r="A24" t="s">
        <v>24</v>
      </c>
      <c r="B24" t="s">
        <v>25</v>
      </c>
      <c r="C24" t="s">
        <v>165</v>
      </c>
      <c r="D24" t="s">
        <v>166</v>
      </c>
      <c r="E24" s="25" t="s">
        <v>167</v>
      </c>
      <c r="F24" t="s">
        <v>60</v>
      </c>
      <c r="G24" t="s">
        <v>55</v>
      </c>
      <c r="H24" t="s">
        <v>43</v>
      </c>
      <c r="I24" t="s">
        <v>33</v>
      </c>
      <c r="J24" t="s">
        <v>32</v>
      </c>
      <c r="K24" t="s">
        <v>32</v>
      </c>
      <c r="L24" t="s">
        <v>168</v>
      </c>
      <c r="M24" t="s">
        <v>66</v>
      </c>
      <c r="N24" t="s">
        <v>36</v>
      </c>
      <c r="T24" t="s">
        <v>169</v>
      </c>
      <c r="U24" t="s">
        <v>170</v>
      </c>
    </row>
    <row r="25" spans="1:22">
      <c r="A25" t="s">
        <v>24</v>
      </c>
      <c r="B25" t="s">
        <v>25</v>
      </c>
      <c r="C25" t="s">
        <v>171</v>
      </c>
      <c r="D25" t="s">
        <v>172</v>
      </c>
      <c r="E25" s="25" t="s">
        <v>173</v>
      </c>
      <c r="F25" t="s">
        <v>174</v>
      </c>
      <c r="G25" t="s">
        <v>55</v>
      </c>
      <c r="H25" t="s">
        <v>31</v>
      </c>
      <c r="L25" t="s">
        <v>34</v>
      </c>
      <c r="M25" t="s">
        <v>66</v>
      </c>
      <c r="N25" t="s">
        <v>36</v>
      </c>
      <c r="T25" t="s">
        <v>175</v>
      </c>
      <c r="U25" t="s">
        <v>176</v>
      </c>
      <c r="V25" t="s">
        <v>177</v>
      </c>
    </row>
    <row r="26" spans="1:22">
      <c r="A26" t="s">
        <v>24</v>
      </c>
      <c r="B26" t="s">
        <v>25</v>
      </c>
      <c r="C26" t="s">
        <v>178</v>
      </c>
      <c r="D26" t="s">
        <v>70</v>
      </c>
      <c r="E26" s="25" t="s">
        <v>179</v>
      </c>
      <c r="F26" t="s">
        <v>180</v>
      </c>
      <c r="G26" t="s">
        <v>55</v>
      </c>
      <c r="H26" t="s">
        <v>31</v>
      </c>
      <c r="L26" t="s">
        <v>34</v>
      </c>
      <c r="M26" t="s">
        <v>35</v>
      </c>
      <c r="N26" t="s">
        <v>36</v>
      </c>
      <c r="U26" t="s">
        <v>181</v>
      </c>
    </row>
    <row r="27" spans="1:22">
      <c r="A27" t="s">
        <v>24</v>
      </c>
      <c r="B27" t="s">
        <v>25</v>
      </c>
      <c r="C27" t="s">
        <v>182</v>
      </c>
      <c r="D27" t="s">
        <v>183</v>
      </c>
      <c r="E27" s="25" t="s">
        <v>184</v>
      </c>
      <c r="F27" t="s">
        <v>60</v>
      </c>
      <c r="G27" t="s">
        <v>55</v>
      </c>
      <c r="H27" t="s">
        <v>31</v>
      </c>
      <c r="I27" t="s">
        <v>33</v>
      </c>
      <c r="J27" t="s">
        <v>32</v>
      </c>
      <c r="K27" t="s">
        <v>32</v>
      </c>
      <c r="L27" t="s">
        <v>34</v>
      </c>
      <c r="M27" t="s">
        <v>35</v>
      </c>
      <c r="N27" t="s">
        <v>36</v>
      </c>
      <c r="U27" t="s">
        <v>185</v>
      </c>
    </row>
    <row r="28" spans="1:22">
      <c r="A28" t="s">
        <v>24</v>
      </c>
      <c r="B28" t="s">
        <v>25</v>
      </c>
      <c r="C28" t="s">
        <v>186</v>
      </c>
      <c r="D28" t="s">
        <v>60</v>
      </c>
      <c r="E28" s="25" t="s">
        <v>187</v>
      </c>
      <c r="F28" t="s">
        <v>60</v>
      </c>
      <c r="G28" t="s">
        <v>30</v>
      </c>
      <c r="H28" t="s">
        <v>31</v>
      </c>
      <c r="I28" t="s">
        <v>33</v>
      </c>
      <c r="J28" t="s">
        <v>32</v>
      </c>
      <c r="K28" t="s">
        <v>32</v>
      </c>
      <c r="L28" t="s">
        <v>34</v>
      </c>
      <c r="M28" t="s">
        <v>35</v>
      </c>
      <c r="N28" t="s">
        <v>36</v>
      </c>
      <c r="U28" t="s">
        <v>188</v>
      </c>
    </row>
    <row r="29" spans="1:22">
      <c r="A29" t="s">
        <v>24</v>
      </c>
      <c r="B29" t="s">
        <v>25</v>
      </c>
      <c r="C29" t="s">
        <v>189</v>
      </c>
      <c r="D29" t="s">
        <v>190</v>
      </c>
      <c r="E29" s="25" t="s">
        <v>191</v>
      </c>
      <c r="F29" t="s">
        <v>192</v>
      </c>
      <c r="G29" t="s">
        <v>30</v>
      </c>
      <c r="H29" t="s">
        <v>43</v>
      </c>
      <c r="I29" t="s">
        <v>32</v>
      </c>
      <c r="J29" t="s">
        <v>33</v>
      </c>
      <c r="K29" t="s">
        <v>33</v>
      </c>
      <c r="L29" t="s">
        <v>34</v>
      </c>
      <c r="M29" t="s">
        <v>66</v>
      </c>
      <c r="N29" t="s">
        <v>36</v>
      </c>
      <c r="T29" t="s">
        <v>193</v>
      </c>
      <c r="U29" t="s">
        <v>194</v>
      </c>
      <c r="V29" t="s">
        <v>195</v>
      </c>
    </row>
    <row r="30" spans="1:22">
      <c r="A30" t="s">
        <v>24</v>
      </c>
      <c r="B30" t="s">
        <v>25</v>
      </c>
      <c r="C30" t="s">
        <v>196</v>
      </c>
      <c r="D30" t="s">
        <v>197</v>
      </c>
      <c r="E30" s="25" t="s">
        <v>198</v>
      </c>
      <c r="F30" t="s">
        <v>199</v>
      </c>
      <c r="G30" t="s">
        <v>30</v>
      </c>
      <c r="H30" t="s">
        <v>72</v>
      </c>
      <c r="I30" t="s">
        <v>33</v>
      </c>
      <c r="J30" t="s">
        <v>32</v>
      </c>
      <c r="K30" t="s">
        <v>32</v>
      </c>
      <c r="L30" t="s">
        <v>34</v>
      </c>
      <c r="M30" t="s">
        <v>35</v>
      </c>
      <c r="N30" t="s">
        <v>36</v>
      </c>
      <c r="U30" t="s">
        <v>200</v>
      </c>
    </row>
    <row r="31" spans="1:22">
      <c r="A31" t="s">
        <v>24</v>
      </c>
      <c r="B31" t="s">
        <v>25</v>
      </c>
      <c r="C31" t="s">
        <v>201</v>
      </c>
      <c r="D31" t="s">
        <v>60</v>
      </c>
      <c r="E31" s="25" t="s">
        <v>202</v>
      </c>
      <c r="F31" t="s">
        <v>60</v>
      </c>
      <c r="G31" t="s">
        <v>55</v>
      </c>
      <c r="H31" t="s">
        <v>43</v>
      </c>
      <c r="I31" t="s">
        <v>32</v>
      </c>
      <c r="J31" t="s">
        <v>33</v>
      </c>
      <c r="K31" t="s">
        <v>33</v>
      </c>
      <c r="L31" t="s">
        <v>203</v>
      </c>
      <c r="M31" t="s">
        <v>45</v>
      </c>
      <c r="N31" t="s">
        <v>204</v>
      </c>
      <c r="O31" t="s">
        <v>205</v>
      </c>
      <c r="S31" t="s">
        <v>206</v>
      </c>
      <c r="T31" s="1" t="s">
        <v>207</v>
      </c>
      <c r="U31" s="26" t="s">
        <v>208</v>
      </c>
    </row>
    <row r="32" spans="1:22">
      <c r="A32" t="s">
        <v>24</v>
      </c>
      <c r="B32" t="s">
        <v>25</v>
      </c>
      <c r="C32" t="s">
        <v>209</v>
      </c>
      <c r="D32" t="s">
        <v>210</v>
      </c>
      <c r="E32" s="25" t="s">
        <v>211</v>
      </c>
      <c r="F32" t="s">
        <v>212</v>
      </c>
      <c r="G32" t="s">
        <v>213</v>
      </c>
      <c r="H32" t="s">
        <v>72</v>
      </c>
      <c r="I32" t="s">
        <v>33</v>
      </c>
      <c r="J32" t="s">
        <v>32</v>
      </c>
      <c r="K32" t="s">
        <v>32</v>
      </c>
      <c r="L32" t="s">
        <v>34</v>
      </c>
      <c r="M32" t="s">
        <v>35</v>
      </c>
      <c r="N32" t="s">
        <v>36</v>
      </c>
      <c r="U32" t="s">
        <v>214</v>
      </c>
    </row>
    <row r="33" spans="1:22">
      <c r="A33" t="s">
        <v>24</v>
      </c>
      <c r="B33" t="s">
        <v>25</v>
      </c>
      <c r="C33" t="s">
        <v>215</v>
      </c>
      <c r="D33" t="s">
        <v>216</v>
      </c>
      <c r="E33" s="25" t="s">
        <v>211</v>
      </c>
      <c r="F33" t="s">
        <v>217</v>
      </c>
      <c r="G33" t="s">
        <v>127</v>
      </c>
      <c r="H33" t="s">
        <v>72</v>
      </c>
      <c r="I33" t="s">
        <v>33</v>
      </c>
      <c r="J33" t="s">
        <v>32</v>
      </c>
      <c r="K33" t="s">
        <v>32</v>
      </c>
      <c r="L33" t="s">
        <v>44</v>
      </c>
      <c r="M33" t="s">
        <v>45</v>
      </c>
      <c r="N33" t="s">
        <v>46</v>
      </c>
      <c r="P33" t="s">
        <v>33</v>
      </c>
      <c r="Q33" t="s">
        <v>33</v>
      </c>
      <c r="S33" t="s">
        <v>218</v>
      </c>
      <c r="T33" t="s">
        <v>219</v>
      </c>
      <c r="U33" t="s">
        <v>220</v>
      </c>
      <c r="V33" s="26" t="s">
        <v>221</v>
      </c>
    </row>
    <row r="34" spans="1:22">
      <c r="A34" t="s">
        <v>24</v>
      </c>
      <c r="B34" t="s">
        <v>25</v>
      </c>
      <c r="C34" t="s">
        <v>222</v>
      </c>
      <c r="D34" t="s">
        <v>223</v>
      </c>
      <c r="E34" s="25" t="s">
        <v>211</v>
      </c>
      <c r="F34" t="s">
        <v>224</v>
      </c>
      <c r="G34" t="s">
        <v>42</v>
      </c>
      <c r="H34" t="s">
        <v>43</v>
      </c>
      <c r="I34" t="s">
        <v>33</v>
      </c>
      <c r="J34" t="s">
        <v>32</v>
      </c>
      <c r="K34" t="s">
        <v>32</v>
      </c>
      <c r="L34" t="s">
        <v>44</v>
      </c>
      <c r="M34" t="s">
        <v>45</v>
      </c>
      <c r="N34" t="s">
        <v>46</v>
      </c>
      <c r="P34" t="s">
        <v>32</v>
      </c>
      <c r="Q34" t="s">
        <v>33</v>
      </c>
      <c r="R34" t="s">
        <v>32</v>
      </c>
      <c r="S34" t="s">
        <v>48</v>
      </c>
      <c r="T34" t="s">
        <v>225</v>
      </c>
      <c r="U34" t="s">
        <v>226</v>
      </c>
    </row>
    <row r="35" spans="1:22">
      <c r="A35" t="s">
        <v>24</v>
      </c>
      <c r="B35" t="s">
        <v>25</v>
      </c>
      <c r="C35" t="s">
        <v>227</v>
      </c>
      <c r="D35" t="s">
        <v>228</v>
      </c>
      <c r="E35" s="25" t="s">
        <v>211</v>
      </c>
      <c r="F35" t="s">
        <v>229</v>
      </c>
      <c r="G35" t="s">
        <v>127</v>
      </c>
      <c r="H35" t="s">
        <v>72</v>
      </c>
      <c r="I35" t="s">
        <v>33</v>
      </c>
      <c r="J35" t="s">
        <v>32</v>
      </c>
      <c r="K35" t="s">
        <v>32</v>
      </c>
      <c r="L35" t="s">
        <v>44</v>
      </c>
      <c r="M35" t="s">
        <v>45</v>
      </c>
      <c r="N35" t="s">
        <v>46</v>
      </c>
      <c r="P35" t="s">
        <v>33</v>
      </c>
      <c r="Q35" t="s">
        <v>33</v>
      </c>
      <c r="R35" t="s">
        <v>32</v>
      </c>
      <c r="S35" t="s">
        <v>218</v>
      </c>
      <c r="T35" t="s">
        <v>230</v>
      </c>
      <c r="U35" t="s">
        <v>231</v>
      </c>
    </row>
    <row r="36" spans="1:22">
      <c r="A36" t="s">
        <v>24</v>
      </c>
      <c r="B36" t="s">
        <v>25</v>
      </c>
      <c r="C36" t="s">
        <v>232</v>
      </c>
      <c r="D36" t="s">
        <v>233</v>
      </c>
      <c r="E36" s="25" t="s">
        <v>211</v>
      </c>
      <c r="F36" t="s">
        <v>234</v>
      </c>
      <c r="G36" t="s">
        <v>42</v>
      </c>
      <c r="H36" t="s">
        <v>235</v>
      </c>
      <c r="I36" t="s">
        <v>33</v>
      </c>
      <c r="J36" t="s">
        <v>32</v>
      </c>
      <c r="K36" t="s">
        <v>32</v>
      </c>
      <c r="L36" t="s">
        <v>236</v>
      </c>
      <c r="M36" t="s">
        <v>35</v>
      </c>
      <c r="N36" t="s">
        <v>36</v>
      </c>
      <c r="T36" t="s">
        <v>237</v>
      </c>
      <c r="U36" t="s">
        <v>238</v>
      </c>
    </row>
    <row r="37" spans="1:22">
      <c r="A37" t="s">
        <v>24</v>
      </c>
      <c r="B37" t="s">
        <v>25</v>
      </c>
      <c r="C37" t="s">
        <v>239</v>
      </c>
      <c r="D37" t="s">
        <v>240</v>
      </c>
      <c r="E37" s="25" t="s">
        <v>211</v>
      </c>
      <c r="F37" t="s">
        <v>241</v>
      </c>
      <c r="G37" t="s">
        <v>42</v>
      </c>
      <c r="H37" t="s">
        <v>43</v>
      </c>
      <c r="I37" t="s">
        <v>33</v>
      </c>
      <c r="J37" t="s">
        <v>32</v>
      </c>
      <c r="K37" t="s">
        <v>32</v>
      </c>
      <c r="L37" t="s">
        <v>34</v>
      </c>
      <c r="M37" t="s">
        <v>35</v>
      </c>
      <c r="N37" t="s">
        <v>36</v>
      </c>
      <c r="U37" t="s">
        <v>242</v>
      </c>
    </row>
    <row r="38" spans="1:22">
      <c r="A38" t="s">
        <v>24</v>
      </c>
      <c r="B38" t="s">
        <v>25</v>
      </c>
      <c r="C38" t="s">
        <v>243</v>
      </c>
      <c r="D38" t="s">
        <v>244</v>
      </c>
      <c r="E38" s="25" t="s">
        <v>211</v>
      </c>
      <c r="F38" t="s">
        <v>245</v>
      </c>
      <c r="G38" t="s">
        <v>127</v>
      </c>
      <c r="H38" t="s">
        <v>72</v>
      </c>
      <c r="I38" t="s">
        <v>32</v>
      </c>
      <c r="J38" t="s">
        <v>33</v>
      </c>
      <c r="K38" t="s">
        <v>32</v>
      </c>
      <c r="L38" t="s">
        <v>44</v>
      </c>
      <c r="M38" t="s">
        <v>45</v>
      </c>
      <c r="N38" t="s">
        <v>46</v>
      </c>
      <c r="P38" t="s">
        <v>33</v>
      </c>
      <c r="Q38" t="s">
        <v>33</v>
      </c>
      <c r="S38" t="s">
        <v>218</v>
      </c>
      <c r="T38" t="s">
        <v>246</v>
      </c>
      <c r="U38" t="s">
        <v>247</v>
      </c>
    </row>
    <row r="39" spans="1:22">
      <c r="A39" t="s">
        <v>24</v>
      </c>
      <c r="B39" t="s">
        <v>25</v>
      </c>
      <c r="C39" t="s">
        <v>248</v>
      </c>
      <c r="D39" t="s">
        <v>249</v>
      </c>
      <c r="E39" s="25" t="s">
        <v>250</v>
      </c>
      <c r="F39" t="s">
        <v>251</v>
      </c>
      <c r="G39" t="s">
        <v>127</v>
      </c>
      <c r="H39" t="s">
        <v>43</v>
      </c>
      <c r="I39" t="s">
        <v>33</v>
      </c>
      <c r="J39" t="s">
        <v>32</v>
      </c>
      <c r="K39" t="s">
        <v>32</v>
      </c>
      <c r="L39" t="s">
        <v>44</v>
      </c>
      <c r="M39" t="s">
        <v>45</v>
      </c>
      <c r="N39" t="s">
        <v>46</v>
      </c>
      <c r="O39" t="s">
        <v>252</v>
      </c>
      <c r="P39" t="s">
        <v>33</v>
      </c>
      <c r="Q39" t="s">
        <v>33</v>
      </c>
      <c r="R39" t="s">
        <v>32</v>
      </c>
      <c r="S39" t="s">
        <v>218</v>
      </c>
      <c r="T39" t="s">
        <v>253</v>
      </c>
      <c r="U39" t="s">
        <v>254</v>
      </c>
    </row>
    <row r="40" spans="1:22">
      <c r="A40" t="s">
        <v>24</v>
      </c>
      <c r="B40" t="s">
        <v>25</v>
      </c>
      <c r="C40" t="s">
        <v>255</v>
      </c>
      <c r="D40" t="s">
        <v>256</v>
      </c>
      <c r="E40" s="25" t="s">
        <v>257</v>
      </c>
      <c r="F40" t="s">
        <v>258</v>
      </c>
      <c r="G40" t="s">
        <v>55</v>
      </c>
      <c r="H40" t="s">
        <v>31</v>
      </c>
      <c r="I40" t="s">
        <v>33</v>
      </c>
      <c r="J40" t="s">
        <v>32</v>
      </c>
      <c r="K40" t="s">
        <v>32</v>
      </c>
      <c r="L40" t="s">
        <v>34</v>
      </c>
      <c r="M40" t="s">
        <v>35</v>
      </c>
      <c r="N40" t="s">
        <v>36</v>
      </c>
      <c r="U40" t="s">
        <v>259</v>
      </c>
    </row>
    <row r="41" spans="1:22">
      <c r="A41" t="s">
        <v>24</v>
      </c>
      <c r="B41" t="s">
        <v>25</v>
      </c>
      <c r="C41" t="s">
        <v>260</v>
      </c>
      <c r="D41" t="s">
        <v>60</v>
      </c>
      <c r="E41" s="25" t="s">
        <v>261</v>
      </c>
      <c r="F41" t="s">
        <v>60</v>
      </c>
      <c r="G41" t="s">
        <v>30</v>
      </c>
      <c r="H41" t="s">
        <v>43</v>
      </c>
      <c r="I41" t="s">
        <v>33</v>
      </c>
      <c r="J41" t="s">
        <v>32</v>
      </c>
      <c r="K41" t="s">
        <v>32</v>
      </c>
      <c r="L41" t="s">
        <v>34</v>
      </c>
      <c r="M41" t="s">
        <v>35</v>
      </c>
      <c r="N41" t="s">
        <v>36</v>
      </c>
      <c r="U41" t="s">
        <v>262</v>
      </c>
    </row>
    <row r="42" spans="1:22">
      <c r="A42" t="s">
        <v>24</v>
      </c>
      <c r="B42" t="s">
        <v>25</v>
      </c>
      <c r="C42" t="s">
        <v>263</v>
      </c>
      <c r="D42" t="s">
        <v>264</v>
      </c>
      <c r="E42" s="25" t="s">
        <v>265</v>
      </c>
      <c r="F42" t="s">
        <v>266</v>
      </c>
      <c r="G42" t="s">
        <v>213</v>
      </c>
      <c r="H42" t="s">
        <v>235</v>
      </c>
      <c r="I42" t="s">
        <v>33</v>
      </c>
      <c r="J42" t="s">
        <v>32</v>
      </c>
      <c r="K42" t="s">
        <v>32</v>
      </c>
      <c r="L42" t="s">
        <v>236</v>
      </c>
      <c r="M42" t="s">
        <v>35</v>
      </c>
      <c r="N42" t="s">
        <v>36</v>
      </c>
      <c r="U42" t="s">
        <v>267</v>
      </c>
    </row>
    <row r="43" spans="1:22">
      <c r="A43" t="s">
        <v>24</v>
      </c>
      <c r="B43" t="s">
        <v>25</v>
      </c>
      <c r="C43" t="s">
        <v>268</v>
      </c>
      <c r="D43" t="s">
        <v>269</v>
      </c>
      <c r="E43" s="25" t="s">
        <v>270</v>
      </c>
      <c r="F43" t="s">
        <v>271</v>
      </c>
      <c r="G43" t="s">
        <v>42</v>
      </c>
      <c r="H43" t="s">
        <v>43</v>
      </c>
      <c r="I43" t="s">
        <v>33</v>
      </c>
      <c r="J43" t="s">
        <v>32</v>
      </c>
      <c r="K43" t="s">
        <v>32</v>
      </c>
      <c r="L43" t="s">
        <v>44</v>
      </c>
      <c r="M43" t="s">
        <v>45</v>
      </c>
      <c r="N43" t="s">
        <v>46</v>
      </c>
      <c r="O43" t="s">
        <v>272</v>
      </c>
      <c r="P43" t="s">
        <v>32</v>
      </c>
      <c r="Q43" t="s">
        <v>33</v>
      </c>
      <c r="R43" t="s">
        <v>32</v>
      </c>
      <c r="S43" t="s">
        <v>48</v>
      </c>
      <c r="U43" t="s">
        <v>273</v>
      </c>
    </row>
    <row r="44" spans="1:22">
      <c r="A44" t="s">
        <v>24</v>
      </c>
      <c r="B44" t="s">
        <v>25</v>
      </c>
      <c r="C44" t="s">
        <v>274</v>
      </c>
      <c r="D44" t="s">
        <v>275</v>
      </c>
      <c r="E44" s="25" t="s">
        <v>276</v>
      </c>
      <c r="F44" t="s">
        <v>277</v>
      </c>
      <c r="G44" t="s">
        <v>30</v>
      </c>
      <c r="H44" t="s">
        <v>43</v>
      </c>
      <c r="I44" t="s">
        <v>33</v>
      </c>
      <c r="J44" t="s">
        <v>32</v>
      </c>
      <c r="K44" t="s">
        <v>32</v>
      </c>
      <c r="L44" t="s">
        <v>34</v>
      </c>
      <c r="M44" t="s">
        <v>35</v>
      </c>
      <c r="N44" t="s">
        <v>36</v>
      </c>
      <c r="U44" t="s">
        <v>278</v>
      </c>
    </row>
    <row r="45" spans="1:22">
      <c r="A45" t="s">
        <v>24</v>
      </c>
      <c r="B45" t="s">
        <v>25</v>
      </c>
      <c r="C45" t="s">
        <v>279</v>
      </c>
      <c r="D45" t="s">
        <v>280</v>
      </c>
      <c r="E45" s="25" t="s">
        <v>211</v>
      </c>
      <c r="F45" t="s">
        <v>281</v>
      </c>
      <c r="G45" t="s">
        <v>127</v>
      </c>
      <c r="H45" t="s">
        <v>43</v>
      </c>
      <c r="I45" t="s">
        <v>33</v>
      </c>
      <c r="J45" t="s">
        <v>32</v>
      </c>
      <c r="K45" t="s">
        <v>32</v>
      </c>
      <c r="L45" t="s">
        <v>44</v>
      </c>
      <c r="M45" t="s">
        <v>66</v>
      </c>
      <c r="N45" t="s">
        <v>282</v>
      </c>
      <c r="O45" t="s">
        <v>283</v>
      </c>
      <c r="Q45" t="s">
        <v>33</v>
      </c>
      <c r="R45" t="s">
        <v>32</v>
      </c>
      <c r="T45" t="s">
        <v>284</v>
      </c>
      <c r="U45" t="s">
        <v>285</v>
      </c>
    </row>
    <row r="46" spans="1:22">
      <c r="A46" t="s">
        <v>24</v>
      </c>
      <c r="B46" t="s">
        <v>25</v>
      </c>
      <c r="C46" t="s">
        <v>286</v>
      </c>
      <c r="D46" t="s">
        <v>60</v>
      </c>
      <c r="E46" s="25" t="s">
        <v>211</v>
      </c>
      <c r="F46" t="s">
        <v>60</v>
      </c>
      <c r="G46" t="s">
        <v>287</v>
      </c>
      <c r="H46" t="s">
        <v>31</v>
      </c>
      <c r="I46" t="s">
        <v>33</v>
      </c>
      <c r="J46" t="s">
        <v>32</v>
      </c>
      <c r="K46" t="s">
        <v>32</v>
      </c>
      <c r="L46" t="s">
        <v>236</v>
      </c>
      <c r="M46" t="s">
        <v>35</v>
      </c>
      <c r="N46" t="s">
        <v>36</v>
      </c>
      <c r="U46" t="s">
        <v>288</v>
      </c>
    </row>
    <row r="47" spans="1:22">
      <c r="A47" t="s">
        <v>24</v>
      </c>
      <c r="B47" t="s">
        <v>25</v>
      </c>
      <c r="C47" t="s">
        <v>289</v>
      </c>
      <c r="D47" t="s">
        <v>290</v>
      </c>
      <c r="E47" s="25" t="s">
        <v>291</v>
      </c>
      <c r="F47" t="s">
        <v>292</v>
      </c>
      <c r="G47" t="s">
        <v>30</v>
      </c>
      <c r="H47" t="s">
        <v>43</v>
      </c>
      <c r="I47" t="s">
        <v>33</v>
      </c>
      <c r="J47" t="s">
        <v>32</v>
      </c>
      <c r="K47" t="s">
        <v>32</v>
      </c>
      <c r="L47" t="s">
        <v>34</v>
      </c>
      <c r="M47" t="s">
        <v>35</v>
      </c>
      <c r="N47" t="s">
        <v>36</v>
      </c>
      <c r="T47" t="s">
        <v>293</v>
      </c>
      <c r="U47" t="s">
        <v>294</v>
      </c>
    </row>
    <row r="48" spans="1:22">
      <c r="A48" t="s">
        <v>24</v>
      </c>
      <c r="B48" t="s">
        <v>25</v>
      </c>
      <c r="C48" t="s">
        <v>295</v>
      </c>
      <c r="D48" t="s">
        <v>296</v>
      </c>
      <c r="E48" s="25" t="s">
        <v>297</v>
      </c>
      <c r="F48" t="s">
        <v>60</v>
      </c>
      <c r="G48" t="s">
        <v>287</v>
      </c>
      <c r="H48" t="s">
        <v>31</v>
      </c>
      <c r="I48" t="s">
        <v>33</v>
      </c>
      <c r="J48" t="s">
        <v>32</v>
      </c>
      <c r="K48" t="s">
        <v>32</v>
      </c>
      <c r="L48" t="s">
        <v>236</v>
      </c>
      <c r="M48" t="s">
        <v>35</v>
      </c>
      <c r="N48" t="s">
        <v>36</v>
      </c>
      <c r="U48" t="s">
        <v>298</v>
      </c>
    </row>
    <row r="49" spans="1:21">
      <c r="A49" t="s">
        <v>24</v>
      </c>
      <c r="B49" t="s">
        <v>25</v>
      </c>
      <c r="C49" t="s">
        <v>299</v>
      </c>
      <c r="D49" t="s">
        <v>300</v>
      </c>
      <c r="E49" s="25" t="s">
        <v>301</v>
      </c>
      <c r="F49" t="s">
        <v>302</v>
      </c>
      <c r="G49" t="s">
        <v>42</v>
      </c>
      <c r="H49" t="s">
        <v>72</v>
      </c>
      <c r="I49" t="s">
        <v>33</v>
      </c>
      <c r="J49" t="s">
        <v>32</v>
      </c>
      <c r="K49" t="s">
        <v>32</v>
      </c>
      <c r="L49" t="s">
        <v>34</v>
      </c>
      <c r="M49" t="s">
        <v>35</v>
      </c>
      <c r="N49" t="s">
        <v>36</v>
      </c>
      <c r="T49" t="s">
        <v>303</v>
      </c>
      <c r="U49" t="s">
        <v>304</v>
      </c>
    </row>
    <row r="50" spans="1:21">
      <c r="A50" t="s">
        <v>24</v>
      </c>
      <c r="B50" t="s">
        <v>25</v>
      </c>
      <c r="C50" t="s">
        <v>305</v>
      </c>
      <c r="D50" t="s">
        <v>60</v>
      </c>
      <c r="E50" s="25" t="s">
        <v>306</v>
      </c>
      <c r="F50" t="s">
        <v>60</v>
      </c>
      <c r="G50" t="s">
        <v>160</v>
      </c>
      <c r="H50" t="s">
        <v>31</v>
      </c>
      <c r="I50" t="s">
        <v>33</v>
      </c>
      <c r="J50" t="s">
        <v>32</v>
      </c>
      <c r="K50" t="s">
        <v>32</v>
      </c>
      <c r="L50" t="s">
        <v>34</v>
      </c>
      <c r="M50" t="s">
        <v>35</v>
      </c>
      <c r="N50" t="s">
        <v>36</v>
      </c>
      <c r="T50" t="s">
        <v>307</v>
      </c>
      <c r="U50" t="s">
        <v>308</v>
      </c>
    </row>
    <row r="51" spans="1:21">
      <c r="A51" t="s">
        <v>24</v>
      </c>
      <c r="B51" t="s">
        <v>25</v>
      </c>
      <c r="C51" t="s">
        <v>309</v>
      </c>
      <c r="D51" t="s">
        <v>60</v>
      </c>
      <c r="E51" s="25" t="s">
        <v>310</v>
      </c>
      <c r="F51" t="s">
        <v>60</v>
      </c>
      <c r="G51" t="s">
        <v>160</v>
      </c>
      <c r="H51" t="s">
        <v>43</v>
      </c>
      <c r="I51" t="s">
        <v>33</v>
      </c>
      <c r="J51" t="s">
        <v>32</v>
      </c>
      <c r="K51" t="s">
        <v>32</v>
      </c>
      <c r="L51" t="s">
        <v>34</v>
      </c>
      <c r="M51" t="s">
        <v>35</v>
      </c>
      <c r="N51" t="s">
        <v>36</v>
      </c>
      <c r="T51" t="s">
        <v>311</v>
      </c>
      <c r="U51" t="s">
        <v>312</v>
      </c>
    </row>
    <row r="52" spans="1:21">
      <c r="A52" t="s">
        <v>24</v>
      </c>
      <c r="B52" t="s">
        <v>25</v>
      </c>
      <c r="C52" t="s">
        <v>313</v>
      </c>
      <c r="D52" t="s">
        <v>314</v>
      </c>
      <c r="E52" s="25" t="s">
        <v>315</v>
      </c>
      <c r="F52" t="s">
        <v>316</v>
      </c>
      <c r="G52" t="s">
        <v>127</v>
      </c>
      <c r="H52" t="s">
        <v>43</v>
      </c>
      <c r="I52" t="s">
        <v>33</v>
      </c>
      <c r="J52" t="s">
        <v>32</v>
      </c>
      <c r="K52" t="s">
        <v>32</v>
      </c>
      <c r="L52" t="s">
        <v>34</v>
      </c>
      <c r="M52" t="s">
        <v>35</v>
      </c>
      <c r="N52" t="s">
        <v>36</v>
      </c>
      <c r="U52" t="s">
        <v>317</v>
      </c>
    </row>
    <row r="53" spans="1:21">
      <c r="A53" t="s">
        <v>24</v>
      </c>
      <c r="B53" t="s">
        <v>25</v>
      </c>
      <c r="C53" t="s">
        <v>318</v>
      </c>
      <c r="D53" t="s">
        <v>60</v>
      </c>
      <c r="E53" s="25" t="s">
        <v>319</v>
      </c>
      <c r="F53" t="s">
        <v>60</v>
      </c>
      <c r="G53" t="s">
        <v>160</v>
      </c>
      <c r="H53" t="s">
        <v>43</v>
      </c>
      <c r="I53" t="s">
        <v>33</v>
      </c>
      <c r="J53" t="s">
        <v>32</v>
      </c>
      <c r="K53" t="s">
        <v>32</v>
      </c>
      <c r="L53" t="s">
        <v>34</v>
      </c>
      <c r="M53" t="s">
        <v>35</v>
      </c>
      <c r="N53" t="s">
        <v>36</v>
      </c>
      <c r="T53" t="s">
        <v>320</v>
      </c>
      <c r="U53" t="s">
        <v>321</v>
      </c>
    </row>
    <row r="54" spans="1:21">
      <c r="A54" t="s">
        <v>24</v>
      </c>
      <c r="B54" t="s">
        <v>25</v>
      </c>
      <c r="C54" t="s">
        <v>322</v>
      </c>
      <c r="D54" t="s">
        <v>60</v>
      </c>
      <c r="E54" s="25" t="s">
        <v>323</v>
      </c>
      <c r="F54" t="s">
        <v>60</v>
      </c>
      <c r="G54" t="s">
        <v>55</v>
      </c>
      <c r="H54" t="s">
        <v>43</v>
      </c>
      <c r="I54" t="s">
        <v>33</v>
      </c>
      <c r="J54" t="s">
        <v>32</v>
      </c>
      <c r="K54" t="s">
        <v>32</v>
      </c>
      <c r="L54" t="s">
        <v>34</v>
      </c>
      <c r="M54" t="s">
        <v>35</v>
      </c>
      <c r="N54" t="s">
        <v>36</v>
      </c>
      <c r="T54" t="s">
        <v>324</v>
      </c>
      <c r="U54" t="s">
        <v>325</v>
      </c>
    </row>
    <row r="55" spans="1:21">
      <c r="A55" t="s">
        <v>24</v>
      </c>
      <c r="B55" t="s">
        <v>25</v>
      </c>
      <c r="C55" t="s">
        <v>326</v>
      </c>
      <c r="D55" t="s">
        <v>327</v>
      </c>
      <c r="E55" s="25" t="s">
        <v>328</v>
      </c>
      <c r="F55" t="s">
        <v>60</v>
      </c>
      <c r="G55" t="s">
        <v>30</v>
      </c>
      <c r="H55" t="s">
        <v>43</v>
      </c>
      <c r="I55" t="s">
        <v>33</v>
      </c>
      <c r="J55" t="s">
        <v>32</v>
      </c>
      <c r="K55" t="s">
        <v>32</v>
      </c>
      <c r="L55" t="s">
        <v>34</v>
      </c>
      <c r="M55" t="s">
        <v>35</v>
      </c>
      <c r="N55" t="s">
        <v>36</v>
      </c>
      <c r="U55" t="s">
        <v>329</v>
      </c>
    </row>
    <row r="56" spans="1:21">
      <c r="A56" t="s">
        <v>24</v>
      </c>
      <c r="B56" t="s">
        <v>25</v>
      </c>
      <c r="C56" t="s">
        <v>330</v>
      </c>
      <c r="D56" t="s">
        <v>60</v>
      </c>
      <c r="E56" s="25" t="s">
        <v>331</v>
      </c>
      <c r="F56" t="s">
        <v>60</v>
      </c>
      <c r="G56" t="s">
        <v>30</v>
      </c>
      <c r="H56" t="s">
        <v>43</v>
      </c>
      <c r="I56" t="s">
        <v>33</v>
      </c>
      <c r="J56" t="s">
        <v>32</v>
      </c>
      <c r="K56" t="s">
        <v>32</v>
      </c>
      <c r="L56" t="s">
        <v>34</v>
      </c>
      <c r="M56" t="s">
        <v>35</v>
      </c>
      <c r="N56" t="s">
        <v>36</v>
      </c>
      <c r="U56" t="s">
        <v>332</v>
      </c>
    </row>
    <row r="57" spans="1:21">
      <c r="A57" t="s">
        <v>24</v>
      </c>
      <c r="B57" t="s">
        <v>25</v>
      </c>
      <c r="C57" t="s">
        <v>333</v>
      </c>
      <c r="D57" t="s">
        <v>334</v>
      </c>
      <c r="E57" s="25" t="s">
        <v>335</v>
      </c>
      <c r="F57" t="s">
        <v>336</v>
      </c>
      <c r="G57" t="s">
        <v>30</v>
      </c>
      <c r="H57" t="s">
        <v>43</v>
      </c>
      <c r="I57" t="s">
        <v>33</v>
      </c>
      <c r="J57" t="s">
        <v>32</v>
      </c>
      <c r="K57" t="s">
        <v>32</v>
      </c>
      <c r="L57" t="s">
        <v>34</v>
      </c>
      <c r="M57" t="s">
        <v>35</v>
      </c>
      <c r="N57" t="s">
        <v>36</v>
      </c>
      <c r="U57" t="s">
        <v>337</v>
      </c>
    </row>
    <row r="58" spans="1:21">
      <c r="A58" t="s">
        <v>24</v>
      </c>
      <c r="B58" t="s">
        <v>25</v>
      </c>
      <c r="C58" t="s">
        <v>338</v>
      </c>
      <c r="D58" t="s">
        <v>339</v>
      </c>
      <c r="E58" s="25" t="s">
        <v>340</v>
      </c>
      <c r="F58" t="s">
        <v>341</v>
      </c>
      <c r="G58" t="s">
        <v>30</v>
      </c>
      <c r="H58" t="s">
        <v>43</v>
      </c>
      <c r="I58" t="s">
        <v>33</v>
      </c>
      <c r="J58" t="s">
        <v>32</v>
      </c>
      <c r="K58" t="s">
        <v>32</v>
      </c>
      <c r="L58" t="s">
        <v>34</v>
      </c>
      <c r="M58" t="s">
        <v>35</v>
      </c>
      <c r="N58" t="s">
        <v>36</v>
      </c>
      <c r="U58" t="s">
        <v>342</v>
      </c>
    </row>
    <row r="59" spans="1:21">
      <c r="A59" t="s">
        <v>24</v>
      </c>
      <c r="B59" t="s">
        <v>25</v>
      </c>
      <c r="C59" t="s">
        <v>343</v>
      </c>
      <c r="D59" t="s">
        <v>60</v>
      </c>
      <c r="E59" s="25" t="s">
        <v>344</v>
      </c>
      <c r="F59" t="s">
        <v>60</v>
      </c>
      <c r="G59" t="s">
        <v>213</v>
      </c>
      <c r="H59" t="s">
        <v>43</v>
      </c>
      <c r="I59" t="s">
        <v>33</v>
      </c>
      <c r="J59" t="s">
        <v>32</v>
      </c>
      <c r="K59" t="s">
        <v>32</v>
      </c>
      <c r="L59" t="s">
        <v>34</v>
      </c>
      <c r="M59" t="s">
        <v>35</v>
      </c>
      <c r="N59" t="s">
        <v>36</v>
      </c>
      <c r="T59" t="s">
        <v>345</v>
      </c>
      <c r="U59" t="s">
        <v>346</v>
      </c>
    </row>
    <row r="60" spans="1:21">
      <c r="A60" t="s">
        <v>24</v>
      </c>
      <c r="B60" t="s">
        <v>25</v>
      </c>
      <c r="C60" t="s">
        <v>347</v>
      </c>
      <c r="D60" t="s">
        <v>60</v>
      </c>
      <c r="E60" s="25" t="s">
        <v>348</v>
      </c>
      <c r="F60" t="s">
        <v>60</v>
      </c>
      <c r="G60" t="s">
        <v>30</v>
      </c>
      <c r="H60" t="s">
        <v>31</v>
      </c>
      <c r="I60" t="s">
        <v>32</v>
      </c>
      <c r="J60" t="s">
        <v>33</v>
      </c>
      <c r="K60" t="s">
        <v>33</v>
      </c>
      <c r="L60" t="s">
        <v>34</v>
      </c>
      <c r="M60" t="s">
        <v>35</v>
      </c>
      <c r="N60" t="s">
        <v>36</v>
      </c>
      <c r="U60" t="s">
        <v>349</v>
      </c>
    </row>
    <row r="61" spans="1:21">
      <c r="A61" t="s">
        <v>24</v>
      </c>
      <c r="B61" t="s">
        <v>25</v>
      </c>
      <c r="C61" t="s">
        <v>350</v>
      </c>
      <c r="D61" t="s">
        <v>351</v>
      </c>
      <c r="E61" s="25" t="s">
        <v>352</v>
      </c>
      <c r="F61" t="s">
        <v>353</v>
      </c>
      <c r="G61" t="s">
        <v>30</v>
      </c>
      <c r="H61" t="s">
        <v>43</v>
      </c>
      <c r="I61" t="s">
        <v>33</v>
      </c>
      <c r="J61" t="s">
        <v>32</v>
      </c>
      <c r="K61" t="s">
        <v>32</v>
      </c>
      <c r="L61" t="s">
        <v>34</v>
      </c>
      <c r="M61" t="s">
        <v>35</v>
      </c>
      <c r="N61" t="s">
        <v>36</v>
      </c>
      <c r="U61" t="s">
        <v>354</v>
      </c>
    </row>
    <row r="62" spans="1:21">
      <c r="A62" t="s">
        <v>24</v>
      </c>
      <c r="B62" t="s">
        <v>25</v>
      </c>
      <c r="C62" t="s">
        <v>355</v>
      </c>
      <c r="D62" t="s">
        <v>60</v>
      </c>
      <c r="E62" s="25" t="s">
        <v>356</v>
      </c>
      <c r="F62" t="s">
        <v>60</v>
      </c>
      <c r="G62" t="s">
        <v>55</v>
      </c>
      <c r="H62" t="s">
        <v>31</v>
      </c>
      <c r="I62" t="s">
        <v>33</v>
      </c>
      <c r="J62" t="s">
        <v>32</v>
      </c>
      <c r="K62" t="s">
        <v>32</v>
      </c>
      <c r="L62" t="s">
        <v>236</v>
      </c>
      <c r="M62" t="s">
        <v>35</v>
      </c>
      <c r="N62" t="s">
        <v>36</v>
      </c>
      <c r="U62" t="s">
        <v>357</v>
      </c>
    </row>
    <row r="63" spans="1:21">
      <c r="A63" t="s">
        <v>24</v>
      </c>
      <c r="B63" t="s">
        <v>25</v>
      </c>
      <c r="C63" t="s">
        <v>358</v>
      </c>
      <c r="D63" t="s">
        <v>359</v>
      </c>
      <c r="E63" s="25" t="s">
        <v>360</v>
      </c>
      <c r="F63" t="s">
        <v>107</v>
      </c>
      <c r="G63" t="s">
        <v>55</v>
      </c>
      <c r="H63" t="s">
        <v>31</v>
      </c>
      <c r="I63" t="s">
        <v>33</v>
      </c>
      <c r="J63" t="s">
        <v>32</v>
      </c>
      <c r="K63" t="s">
        <v>32</v>
      </c>
      <c r="L63" t="s">
        <v>236</v>
      </c>
      <c r="M63" t="s">
        <v>35</v>
      </c>
      <c r="N63" t="s">
        <v>36</v>
      </c>
      <c r="U63" t="s">
        <v>361</v>
      </c>
    </row>
    <row r="64" spans="1:21">
      <c r="A64" t="s">
        <v>24</v>
      </c>
      <c r="B64" t="s">
        <v>25</v>
      </c>
      <c r="C64" t="s">
        <v>362</v>
      </c>
      <c r="D64" t="s">
        <v>363</v>
      </c>
      <c r="E64" s="25" t="s">
        <v>364</v>
      </c>
      <c r="F64" t="s">
        <v>365</v>
      </c>
      <c r="G64" t="s">
        <v>30</v>
      </c>
      <c r="H64" t="s">
        <v>43</v>
      </c>
      <c r="I64" t="s">
        <v>33</v>
      </c>
      <c r="J64" t="s">
        <v>32</v>
      </c>
      <c r="K64" t="s">
        <v>32</v>
      </c>
      <c r="L64" t="s">
        <v>34</v>
      </c>
      <c r="M64" t="s">
        <v>35</v>
      </c>
      <c r="N64" t="s">
        <v>36</v>
      </c>
      <c r="U64" t="s">
        <v>366</v>
      </c>
    </row>
    <row r="65" spans="1:21">
      <c r="A65" t="s">
        <v>24</v>
      </c>
      <c r="B65" t="s">
        <v>25</v>
      </c>
      <c r="C65" t="s">
        <v>367</v>
      </c>
      <c r="D65" t="s">
        <v>368</v>
      </c>
      <c r="E65" s="25" t="s">
        <v>369</v>
      </c>
      <c r="F65" t="s">
        <v>370</v>
      </c>
      <c r="G65" t="s">
        <v>30</v>
      </c>
      <c r="H65" t="s">
        <v>43</v>
      </c>
      <c r="I65" t="s">
        <v>33</v>
      </c>
      <c r="J65" t="s">
        <v>32</v>
      </c>
      <c r="K65" t="s">
        <v>32</v>
      </c>
      <c r="L65" t="s">
        <v>34</v>
      </c>
      <c r="M65" t="s">
        <v>35</v>
      </c>
      <c r="N65" t="s">
        <v>36</v>
      </c>
      <c r="U65" t="s">
        <v>371</v>
      </c>
    </row>
    <row r="66" spans="1:21">
      <c r="A66" t="s">
        <v>24</v>
      </c>
      <c r="B66" t="s">
        <v>25</v>
      </c>
      <c r="C66" t="s">
        <v>372</v>
      </c>
      <c r="D66" t="s">
        <v>373</v>
      </c>
      <c r="E66" s="25" t="s">
        <v>374</v>
      </c>
      <c r="F66" t="s">
        <v>60</v>
      </c>
      <c r="G66" t="s">
        <v>160</v>
      </c>
      <c r="H66" t="s">
        <v>43</v>
      </c>
      <c r="I66" t="s">
        <v>33</v>
      </c>
      <c r="J66" t="s">
        <v>32</v>
      </c>
      <c r="K66" t="s">
        <v>32</v>
      </c>
      <c r="L66" t="s">
        <v>34</v>
      </c>
      <c r="M66" t="s">
        <v>35</v>
      </c>
      <c r="N66" t="s">
        <v>36</v>
      </c>
      <c r="U66" t="s">
        <v>375</v>
      </c>
    </row>
    <row r="67" spans="1:21">
      <c r="A67" t="s">
        <v>24</v>
      </c>
      <c r="B67" t="s">
        <v>25</v>
      </c>
      <c r="C67" t="s">
        <v>376</v>
      </c>
      <c r="D67" t="s">
        <v>377</v>
      </c>
      <c r="E67" s="25" t="s">
        <v>211</v>
      </c>
      <c r="F67" t="s">
        <v>378</v>
      </c>
      <c r="G67" t="s">
        <v>30</v>
      </c>
      <c r="H67" t="s">
        <v>43</v>
      </c>
      <c r="I67" t="s">
        <v>33</v>
      </c>
      <c r="J67" t="s">
        <v>32</v>
      </c>
      <c r="K67" t="s">
        <v>32</v>
      </c>
      <c r="L67" t="s">
        <v>34</v>
      </c>
      <c r="M67" t="s">
        <v>35</v>
      </c>
      <c r="N67" t="s">
        <v>36</v>
      </c>
      <c r="U67" t="s">
        <v>379</v>
      </c>
    </row>
    <row r="68" spans="1:21">
      <c r="A68" t="s">
        <v>24</v>
      </c>
      <c r="B68" t="s">
        <v>25</v>
      </c>
      <c r="C68" t="s">
        <v>380</v>
      </c>
      <c r="D68" t="s">
        <v>143</v>
      </c>
      <c r="E68" s="25" t="s">
        <v>211</v>
      </c>
      <c r="F68" t="s">
        <v>381</v>
      </c>
      <c r="G68" t="s">
        <v>55</v>
      </c>
      <c r="H68" t="s">
        <v>31</v>
      </c>
      <c r="I68" t="s">
        <v>33</v>
      </c>
      <c r="J68" t="s">
        <v>32</v>
      </c>
      <c r="K68" t="s">
        <v>32</v>
      </c>
      <c r="L68" t="s">
        <v>236</v>
      </c>
      <c r="M68" t="s">
        <v>35</v>
      </c>
      <c r="N68" t="s">
        <v>36</v>
      </c>
      <c r="U68" t="s">
        <v>382</v>
      </c>
    </row>
    <row r="69" spans="1:21">
      <c r="A69" t="s">
        <v>24</v>
      </c>
      <c r="B69" t="s">
        <v>25</v>
      </c>
      <c r="C69" t="s">
        <v>383</v>
      </c>
      <c r="D69" t="s">
        <v>384</v>
      </c>
      <c r="E69" s="25" t="s">
        <v>385</v>
      </c>
      <c r="F69" t="s">
        <v>386</v>
      </c>
      <c r="G69" t="s">
        <v>30</v>
      </c>
      <c r="H69" t="s">
        <v>43</v>
      </c>
      <c r="I69" t="s">
        <v>32</v>
      </c>
      <c r="J69" t="s">
        <v>32</v>
      </c>
      <c r="K69" t="s">
        <v>32</v>
      </c>
      <c r="L69" t="s">
        <v>34</v>
      </c>
      <c r="M69" t="s">
        <v>35</v>
      </c>
      <c r="N69" t="s">
        <v>36</v>
      </c>
      <c r="U69" t="s">
        <v>387</v>
      </c>
    </row>
    <row r="70" spans="1:21">
      <c r="A70" t="s">
        <v>24</v>
      </c>
      <c r="B70" t="s">
        <v>25</v>
      </c>
      <c r="C70" t="s">
        <v>388</v>
      </c>
      <c r="D70" t="s">
        <v>389</v>
      </c>
      <c r="E70" s="25" t="s">
        <v>390</v>
      </c>
      <c r="F70" t="s">
        <v>60</v>
      </c>
      <c r="G70" t="s">
        <v>55</v>
      </c>
      <c r="H70" t="s">
        <v>31</v>
      </c>
      <c r="I70" t="s">
        <v>33</v>
      </c>
      <c r="J70" t="s">
        <v>32</v>
      </c>
      <c r="K70" t="s">
        <v>32</v>
      </c>
      <c r="L70" t="s">
        <v>236</v>
      </c>
      <c r="M70" t="s">
        <v>35</v>
      </c>
      <c r="N70" t="s">
        <v>36</v>
      </c>
      <c r="U70" t="s">
        <v>391</v>
      </c>
    </row>
    <row r="71" spans="1:21">
      <c r="A71" t="s">
        <v>24</v>
      </c>
      <c r="B71" t="s">
        <v>25</v>
      </c>
      <c r="C71" t="s">
        <v>392</v>
      </c>
      <c r="D71" t="s">
        <v>60</v>
      </c>
      <c r="E71" s="25" t="s">
        <v>393</v>
      </c>
      <c r="F71" t="s">
        <v>60</v>
      </c>
      <c r="G71" t="s">
        <v>55</v>
      </c>
      <c r="H71" t="s">
        <v>31</v>
      </c>
      <c r="I71" t="s">
        <v>33</v>
      </c>
      <c r="J71" t="s">
        <v>32</v>
      </c>
      <c r="K71" t="s">
        <v>32</v>
      </c>
      <c r="L71" t="s">
        <v>236</v>
      </c>
      <c r="M71" t="s">
        <v>35</v>
      </c>
      <c r="N71" t="s">
        <v>36</v>
      </c>
      <c r="U71" t="s">
        <v>394</v>
      </c>
    </row>
    <row r="72" spans="1:21">
      <c r="A72" t="s">
        <v>24</v>
      </c>
      <c r="B72" t="s">
        <v>25</v>
      </c>
      <c r="C72" t="s">
        <v>395</v>
      </c>
      <c r="D72" t="s">
        <v>396</v>
      </c>
      <c r="E72" s="25" t="s">
        <v>211</v>
      </c>
      <c r="F72" t="s">
        <v>397</v>
      </c>
      <c r="G72" t="s">
        <v>160</v>
      </c>
      <c r="H72" t="s">
        <v>72</v>
      </c>
      <c r="I72" t="s">
        <v>33</v>
      </c>
      <c r="J72" t="s">
        <v>32</v>
      </c>
      <c r="K72" t="s">
        <v>32</v>
      </c>
      <c r="L72" t="s">
        <v>34</v>
      </c>
      <c r="M72" t="s">
        <v>35</v>
      </c>
      <c r="N72" t="s">
        <v>36</v>
      </c>
      <c r="U72" t="s">
        <v>398</v>
      </c>
    </row>
    <row r="73" spans="1:21">
      <c r="A73" t="s">
        <v>24</v>
      </c>
      <c r="B73" t="s">
        <v>25</v>
      </c>
      <c r="C73" t="s">
        <v>399</v>
      </c>
      <c r="D73" t="s">
        <v>400</v>
      </c>
      <c r="E73" s="25" t="s">
        <v>211</v>
      </c>
      <c r="F73" t="s">
        <v>401</v>
      </c>
      <c r="G73" t="s">
        <v>30</v>
      </c>
      <c r="H73" t="s">
        <v>43</v>
      </c>
      <c r="I73" t="s">
        <v>32</v>
      </c>
      <c r="J73" t="s">
        <v>33</v>
      </c>
      <c r="K73" t="s">
        <v>33</v>
      </c>
      <c r="L73" t="s">
        <v>34</v>
      </c>
      <c r="M73" t="s">
        <v>66</v>
      </c>
      <c r="N73" t="s">
        <v>36</v>
      </c>
      <c r="T73" t="s">
        <v>402</v>
      </c>
      <c r="U73" s="26" t="s">
        <v>403</v>
      </c>
    </row>
    <row r="74" spans="1:21">
      <c r="A74" t="s">
        <v>24</v>
      </c>
      <c r="B74" t="s">
        <v>25</v>
      </c>
      <c r="C74" t="s">
        <v>404</v>
      </c>
      <c r="D74" t="s">
        <v>405</v>
      </c>
      <c r="E74" s="25" t="s">
        <v>406</v>
      </c>
      <c r="F74" t="s">
        <v>407</v>
      </c>
      <c r="G74" t="s">
        <v>213</v>
      </c>
      <c r="H74" t="s">
        <v>43</v>
      </c>
      <c r="I74" t="s">
        <v>33</v>
      </c>
      <c r="J74" t="s">
        <v>32</v>
      </c>
      <c r="K74" t="s">
        <v>32</v>
      </c>
      <c r="L74" t="s">
        <v>34</v>
      </c>
      <c r="M74" t="s">
        <v>35</v>
      </c>
      <c r="N74" t="s">
        <v>36</v>
      </c>
      <c r="T74" t="s">
        <v>408</v>
      </c>
      <c r="U74" t="s">
        <v>409</v>
      </c>
    </row>
    <row r="75" spans="1:21">
      <c r="A75" t="s">
        <v>24</v>
      </c>
      <c r="B75" t="s">
        <v>25</v>
      </c>
      <c r="C75" t="s">
        <v>410</v>
      </c>
      <c r="D75" t="s">
        <v>411</v>
      </c>
      <c r="E75" s="25" t="s">
        <v>412</v>
      </c>
      <c r="F75" t="s">
        <v>60</v>
      </c>
      <c r="G75" t="s">
        <v>213</v>
      </c>
      <c r="H75" t="s">
        <v>43</v>
      </c>
      <c r="I75" t="s">
        <v>33</v>
      </c>
      <c r="J75" t="s">
        <v>32</v>
      </c>
      <c r="K75" t="s">
        <v>32</v>
      </c>
      <c r="L75" t="s">
        <v>34</v>
      </c>
      <c r="M75" t="s">
        <v>35</v>
      </c>
      <c r="N75" t="s">
        <v>36</v>
      </c>
      <c r="T75" t="s">
        <v>413</v>
      </c>
      <c r="U75" t="s">
        <v>414</v>
      </c>
    </row>
    <row r="76" spans="1:21">
      <c r="A76" t="s">
        <v>24</v>
      </c>
      <c r="B76" t="s">
        <v>25</v>
      </c>
      <c r="C76" t="s">
        <v>415</v>
      </c>
      <c r="D76" t="s">
        <v>60</v>
      </c>
      <c r="E76" s="25" t="s">
        <v>416</v>
      </c>
      <c r="F76" t="s">
        <v>60</v>
      </c>
      <c r="G76" t="s">
        <v>160</v>
      </c>
      <c r="H76" t="s">
        <v>43</v>
      </c>
      <c r="I76" t="s">
        <v>33</v>
      </c>
      <c r="J76" t="s">
        <v>32</v>
      </c>
      <c r="K76" t="s">
        <v>32</v>
      </c>
      <c r="L76" t="s">
        <v>34</v>
      </c>
      <c r="M76" t="s">
        <v>35</v>
      </c>
      <c r="N76" t="s">
        <v>36</v>
      </c>
      <c r="U76" t="s">
        <v>417</v>
      </c>
    </row>
    <row r="77" spans="1:21">
      <c r="A77" t="s">
        <v>24</v>
      </c>
      <c r="B77" t="s">
        <v>25</v>
      </c>
      <c r="C77" t="s">
        <v>418</v>
      </c>
      <c r="D77" t="s">
        <v>419</v>
      </c>
      <c r="E77" s="25" t="s">
        <v>420</v>
      </c>
      <c r="F77" t="s">
        <v>421</v>
      </c>
      <c r="G77" t="s">
        <v>160</v>
      </c>
      <c r="H77" t="s">
        <v>43</v>
      </c>
      <c r="I77" t="s">
        <v>33</v>
      </c>
      <c r="J77" t="s">
        <v>32</v>
      </c>
      <c r="K77" t="s">
        <v>32</v>
      </c>
      <c r="L77" t="s">
        <v>34</v>
      </c>
      <c r="M77" t="s">
        <v>35</v>
      </c>
      <c r="N77" t="s">
        <v>36</v>
      </c>
      <c r="U77" t="s">
        <v>422</v>
      </c>
    </row>
    <row r="78" spans="1:21">
      <c r="A78" t="s">
        <v>24</v>
      </c>
      <c r="B78" t="s">
        <v>25</v>
      </c>
      <c r="C78" t="s">
        <v>423</v>
      </c>
      <c r="D78" t="s">
        <v>60</v>
      </c>
      <c r="E78" s="25" t="s">
        <v>424</v>
      </c>
      <c r="F78" t="s">
        <v>60</v>
      </c>
      <c r="G78" t="s">
        <v>160</v>
      </c>
      <c r="H78" t="s">
        <v>43</v>
      </c>
      <c r="I78" t="s">
        <v>33</v>
      </c>
      <c r="J78" t="s">
        <v>32</v>
      </c>
      <c r="K78" t="s">
        <v>32</v>
      </c>
      <c r="L78" t="s">
        <v>34</v>
      </c>
      <c r="M78" t="s">
        <v>35</v>
      </c>
      <c r="N78" t="s">
        <v>36</v>
      </c>
      <c r="U78" t="s">
        <v>425</v>
      </c>
    </row>
    <row r="79" spans="1:21">
      <c r="A79" t="s">
        <v>24</v>
      </c>
      <c r="B79" t="s">
        <v>25</v>
      </c>
      <c r="C79" t="s">
        <v>426</v>
      </c>
      <c r="D79" t="s">
        <v>427</v>
      </c>
      <c r="E79" s="25" t="s">
        <v>428</v>
      </c>
      <c r="F79" t="s">
        <v>429</v>
      </c>
      <c r="G79" t="s">
        <v>160</v>
      </c>
      <c r="H79" t="s">
        <v>43</v>
      </c>
      <c r="I79" t="s">
        <v>33</v>
      </c>
      <c r="J79" t="s">
        <v>32</v>
      </c>
      <c r="K79" t="s">
        <v>32</v>
      </c>
      <c r="L79" t="s">
        <v>34</v>
      </c>
      <c r="M79" t="s">
        <v>35</v>
      </c>
      <c r="N79" t="s">
        <v>36</v>
      </c>
      <c r="U79" t="s">
        <v>430</v>
      </c>
    </row>
    <row r="80" spans="1:21">
      <c r="A80" t="s">
        <v>24</v>
      </c>
      <c r="B80" t="s">
        <v>25</v>
      </c>
      <c r="C80" t="s">
        <v>431</v>
      </c>
      <c r="D80" t="s">
        <v>60</v>
      </c>
      <c r="E80" s="25" t="s">
        <v>211</v>
      </c>
      <c r="F80" t="s">
        <v>60</v>
      </c>
      <c r="G80" t="s">
        <v>213</v>
      </c>
      <c r="H80" t="s">
        <v>43</v>
      </c>
      <c r="L80" t="s">
        <v>432</v>
      </c>
      <c r="M80" t="s">
        <v>35</v>
      </c>
      <c r="N80" t="s">
        <v>36</v>
      </c>
      <c r="T80" t="s">
        <v>433</v>
      </c>
      <c r="U80" t="s">
        <v>434</v>
      </c>
    </row>
    <row r="81" spans="1:22">
      <c r="A81" t="s">
        <v>24</v>
      </c>
      <c r="B81" t="s">
        <v>25</v>
      </c>
      <c r="C81" t="s">
        <v>435</v>
      </c>
      <c r="D81" t="s">
        <v>60</v>
      </c>
      <c r="E81" s="25" t="s">
        <v>211</v>
      </c>
      <c r="F81" t="s">
        <v>60</v>
      </c>
      <c r="G81" t="s">
        <v>160</v>
      </c>
      <c r="H81" t="s">
        <v>43</v>
      </c>
      <c r="I81" t="s">
        <v>33</v>
      </c>
      <c r="J81" t="s">
        <v>32</v>
      </c>
      <c r="K81" t="s">
        <v>32</v>
      </c>
      <c r="L81" t="s">
        <v>436</v>
      </c>
      <c r="M81" t="s">
        <v>35</v>
      </c>
      <c r="N81" t="s">
        <v>36</v>
      </c>
      <c r="T81" t="s">
        <v>437</v>
      </c>
      <c r="U81" t="s">
        <v>438</v>
      </c>
    </row>
    <row r="82" spans="1:22">
      <c r="A82" t="s">
        <v>24</v>
      </c>
      <c r="B82" t="s">
        <v>25</v>
      </c>
      <c r="C82" t="s">
        <v>439</v>
      </c>
      <c r="D82" t="s">
        <v>440</v>
      </c>
      <c r="E82" s="25" t="s">
        <v>441</v>
      </c>
      <c r="F82" t="s">
        <v>60</v>
      </c>
      <c r="G82" t="s">
        <v>127</v>
      </c>
      <c r="H82" t="s">
        <v>72</v>
      </c>
      <c r="I82" t="s">
        <v>33</v>
      </c>
      <c r="J82" t="s">
        <v>32</v>
      </c>
      <c r="K82" t="s">
        <v>32</v>
      </c>
      <c r="L82" t="s">
        <v>34</v>
      </c>
      <c r="M82" t="s">
        <v>35</v>
      </c>
      <c r="N82" t="s">
        <v>36</v>
      </c>
      <c r="T82" t="s">
        <v>442</v>
      </c>
      <c r="U82" t="s">
        <v>443</v>
      </c>
    </row>
    <row r="83" spans="1:22">
      <c r="A83" t="s">
        <v>24</v>
      </c>
      <c r="B83" t="s">
        <v>25</v>
      </c>
      <c r="C83" t="s">
        <v>444</v>
      </c>
      <c r="D83" t="s">
        <v>445</v>
      </c>
      <c r="E83" s="25" t="s">
        <v>446</v>
      </c>
      <c r="F83" t="s">
        <v>60</v>
      </c>
      <c r="G83" t="s">
        <v>127</v>
      </c>
      <c r="H83" t="s">
        <v>43</v>
      </c>
      <c r="I83" t="s">
        <v>33</v>
      </c>
      <c r="J83" t="s">
        <v>32</v>
      </c>
      <c r="K83" t="s">
        <v>32</v>
      </c>
      <c r="L83" t="s">
        <v>34</v>
      </c>
      <c r="M83" t="s">
        <v>35</v>
      </c>
      <c r="N83" t="s">
        <v>36</v>
      </c>
      <c r="T83" t="s">
        <v>447</v>
      </c>
      <c r="U83" t="s">
        <v>448</v>
      </c>
    </row>
    <row r="84" spans="1:22">
      <c r="A84" t="s">
        <v>24</v>
      </c>
      <c r="B84" t="s">
        <v>25</v>
      </c>
      <c r="C84" t="s">
        <v>449</v>
      </c>
      <c r="D84" t="s">
        <v>450</v>
      </c>
      <c r="E84" s="25" t="s">
        <v>451</v>
      </c>
      <c r="F84" t="s">
        <v>452</v>
      </c>
      <c r="G84" t="s">
        <v>30</v>
      </c>
      <c r="H84" t="s">
        <v>43</v>
      </c>
      <c r="I84" t="s">
        <v>33</v>
      </c>
      <c r="J84" t="s">
        <v>32</v>
      </c>
      <c r="K84" t="s">
        <v>32</v>
      </c>
      <c r="L84" t="s">
        <v>34</v>
      </c>
      <c r="M84" t="s">
        <v>35</v>
      </c>
      <c r="N84" t="s">
        <v>36</v>
      </c>
      <c r="U84" t="s">
        <v>453</v>
      </c>
    </row>
    <row r="85" spans="1:22">
      <c r="A85" t="s">
        <v>24</v>
      </c>
      <c r="B85" t="s">
        <v>25</v>
      </c>
      <c r="C85" t="s">
        <v>454</v>
      </c>
      <c r="D85" t="s">
        <v>455</v>
      </c>
      <c r="E85" s="25" t="s">
        <v>456</v>
      </c>
      <c r="F85" t="s">
        <v>457</v>
      </c>
      <c r="G85" t="s">
        <v>30</v>
      </c>
      <c r="H85" t="s">
        <v>43</v>
      </c>
      <c r="I85" t="s">
        <v>33</v>
      </c>
      <c r="J85" t="s">
        <v>32</v>
      </c>
      <c r="K85" t="s">
        <v>33</v>
      </c>
      <c r="L85" t="s">
        <v>34</v>
      </c>
      <c r="M85" t="s">
        <v>35</v>
      </c>
      <c r="N85" t="s">
        <v>36</v>
      </c>
      <c r="U85" t="s">
        <v>458</v>
      </c>
    </row>
    <row r="86" spans="1:22">
      <c r="A86" t="s">
        <v>24</v>
      </c>
      <c r="B86" t="s">
        <v>25</v>
      </c>
      <c r="C86" t="s">
        <v>459</v>
      </c>
      <c r="D86" t="s">
        <v>460</v>
      </c>
      <c r="E86" s="25" t="s">
        <v>461</v>
      </c>
      <c r="F86" t="s">
        <v>462</v>
      </c>
      <c r="G86" t="s">
        <v>108</v>
      </c>
      <c r="H86" t="s">
        <v>72</v>
      </c>
      <c r="I86" t="s">
        <v>33</v>
      </c>
      <c r="J86" t="s">
        <v>32</v>
      </c>
      <c r="K86" t="s">
        <v>32</v>
      </c>
      <c r="L86" t="s">
        <v>34</v>
      </c>
      <c r="M86" t="s">
        <v>35</v>
      </c>
      <c r="N86" t="s">
        <v>36</v>
      </c>
      <c r="T86" t="s">
        <v>463</v>
      </c>
      <c r="U86" t="s">
        <v>464</v>
      </c>
      <c r="V86" t="s">
        <v>465</v>
      </c>
    </row>
    <row r="87" spans="1:22">
      <c r="A87" t="s">
        <v>24</v>
      </c>
      <c r="B87" t="s">
        <v>25</v>
      </c>
      <c r="C87" t="s">
        <v>466</v>
      </c>
      <c r="D87" t="s">
        <v>467</v>
      </c>
      <c r="E87" s="25" t="s">
        <v>468</v>
      </c>
      <c r="F87" t="s">
        <v>60</v>
      </c>
      <c r="G87" t="s">
        <v>55</v>
      </c>
      <c r="H87" t="s">
        <v>31</v>
      </c>
      <c r="I87" t="s">
        <v>33</v>
      </c>
      <c r="J87" t="s">
        <v>32</v>
      </c>
      <c r="K87" t="s">
        <v>32</v>
      </c>
      <c r="L87" t="s">
        <v>236</v>
      </c>
      <c r="M87" t="s">
        <v>35</v>
      </c>
      <c r="N87" t="s">
        <v>36</v>
      </c>
      <c r="U87" t="s">
        <v>469</v>
      </c>
    </row>
    <row r="88" spans="1:22">
      <c r="A88" t="s">
        <v>24</v>
      </c>
      <c r="B88" t="s">
        <v>25</v>
      </c>
      <c r="C88" t="s">
        <v>470</v>
      </c>
      <c r="D88" t="s">
        <v>471</v>
      </c>
      <c r="E88" s="25" t="s">
        <v>472</v>
      </c>
      <c r="F88" t="s">
        <v>473</v>
      </c>
      <c r="G88" t="s">
        <v>30</v>
      </c>
      <c r="H88" t="s">
        <v>43</v>
      </c>
      <c r="I88" t="s">
        <v>33</v>
      </c>
      <c r="J88" t="s">
        <v>32</v>
      </c>
      <c r="K88" t="s">
        <v>32</v>
      </c>
      <c r="L88" t="s">
        <v>34</v>
      </c>
      <c r="M88" t="s">
        <v>35</v>
      </c>
      <c r="N88" t="s">
        <v>36</v>
      </c>
      <c r="U88" t="s">
        <v>474</v>
      </c>
    </row>
    <row r="89" spans="1:22">
      <c r="A89" t="s">
        <v>24</v>
      </c>
      <c r="B89" t="s">
        <v>25</v>
      </c>
      <c r="C89" t="s">
        <v>475</v>
      </c>
      <c r="D89" t="s">
        <v>476</v>
      </c>
      <c r="E89" s="25" t="s">
        <v>477</v>
      </c>
      <c r="F89" t="s">
        <v>478</v>
      </c>
      <c r="G89" t="s">
        <v>42</v>
      </c>
      <c r="H89" t="s">
        <v>43</v>
      </c>
      <c r="I89" t="s">
        <v>33</v>
      </c>
      <c r="J89" t="s">
        <v>32</v>
      </c>
      <c r="K89" t="s">
        <v>32</v>
      </c>
      <c r="L89" t="s">
        <v>34</v>
      </c>
      <c r="M89" t="s">
        <v>35</v>
      </c>
      <c r="N89" t="s">
        <v>36</v>
      </c>
      <c r="T89" t="s">
        <v>479</v>
      </c>
      <c r="U89" t="s">
        <v>480</v>
      </c>
    </row>
    <row r="90" spans="1:22">
      <c r="A90" t="s">
        <v>24</v>
      </c>
      <c r="B90" t="s">
        <v>25</v>
      </c>
      <c r="C90" t="s">
        <v>481</v>
      </c>
      <c r="D90" t="s">
        <v>482</v>
      </c>
      <c r="E90" s="25" t="s">
        <v>483</v>
      </c>
      <c r="F90" t="s">
        <v>484</v>
      </c>
      <c r="G90" t="s">
        <v>30</v>
      </c>
      <c r="H90" t="s">
        <v>43</v>
      </c>
      <c r="I90" t="s">
        <v>33</v>
      </c>
      <c r="J90" t="s">
        <v>32</v>
      </c>
      <c r="K90" t="s">
        <v>32</v>
      </c>
      <c r="L90" t="s">
        <v>34</v>
      </c>
      <c r="M90" t="s">
        <v>35</v>
      </c>
      <c r="N90" t="s">
        <v>36</v>
      </c>
      <c r="U90" t="s">
        <v>485</v>
      </c>
    </row>
    <row r="91" spans="1:22">
      <c r="A91" t="s">
        <v>24</v>
      </c>
      <c r="B91" t="s">
        <v>25</v>
      </c>
      <c r="C91" t="s">
        <v>486</v>
      </c>
      <c r="D91" t="s">
        <v>487</v>
      </c>
      <c r="E91" s="25" t="s">
        <v>488</v>
      </c>
      <c r="F91" t="s">
        <v>489</v>
      </c>
      <c r="G91" t="s">
        <v>30</v>
      </c>
      <c r="H91" t="s">
        <v>43</v>
      </c>
      <c r="I91" t="s">
        <v>33</v>
      </c>
      <c r="J91" t="s">
        <v>32</v>
      </c>
      <c r="K91" t="s">
        <v>32</v>
      </c>
      <c r="L91" t="s">
        <v>34</v>
      </c>
      <c r="M91" t="s">
        <v>35</v>
      </c>
      <c r="N91" t="s">
        <v>36</v>
      </c>
      <c r="U91" t="s">
        <v>490</v>
      </c>
    </row>
    <row r="92" spans="1:22">
      <c r="A92" t="s">
        <v>24</v>
      </c>
      <c r="B92" t="s">
        <v>25</v>
      </c>
      <c r="C92" t="s">
        <v>491</v>
      </c>
      <c r="D92" t="s">
        <v>492</v>
      </c>
      <c r="E92" s="25" t="s">
        <v>493</v>
      </c>
      <c r="F92" t="s">
        <v>494</v>
      </c>
      <c r="G92" t="s">
        <v>213</v>
      </c>
      <c r="H92" t="s">
        <v>235</v>
      </c>
      <c r="I92" t="s">
        <v>33</v>
      </c>
      <c r="J92" t="s">
        <v>32</v>
      </c>
      <c r="K92" t="s">
        <v>32</v>
      </c>
      <c r="L92" t="s">
        <v>236</v>
      </c>
      <c r="M92" t="s">
        <v>35</v>
      </c>
      <c r="N92" t="s">
        <v>36</v>
      </c>
      <c r="U92" t="s">
        <v>495</v>
      </c>
    </row>
    <row r="93" spans="1:22">
      <c r="A93" t="s">
        <v>24</v>
      </c>
      <c r="B93" t="s">
        <v>25</v>
      </c>
      <c r="C93" t="s">
        <v>496</v>
      </c>
      <c r="D93" t="s">
        <v>60</v>
      </c>
      <c r="E93" s="25" t="s">
        <v>497</v>
      </c>
      <c r="F93" t="s">
        <v>60</v>
      </c>
      <c r="G93" t="s">
        <v>30</v>
      </c>
      <c r="H93" t="s">
        <v>43</v>
      </c>
      <c r="I93" t="s">
        <v>32</v>
      </c>
      <c r="J93" t="s">
        <v>33</v>
      </c>
      <c r="K93" t="s">
        <v>33</v>
      </c>
      <c r="L93" t="s">
        <v>34</v>
      </c>
      <c r="M93" t="s">
        <v>35</v>
      </c>
      <c r="N93" t="s">
        <v>36</v>
      </c>
      <c r="U93" t="s">
        <v>498</v>
      </c>
    </row>
    <row r="94" spans="1:22">
      <c r="A94" t="s">
        <v>24</v>
      </c>
      <c r="B94" t="s">
        <v>25</v>
      </c>
      <c r="C94" t="s">
        <v>499</v>
      </c>
      <c r="D94" t="s">
        <v>500</v>
      </c>
      <c r="E94" s="25" t="s">
        <v>501</v>
      </c>
      <c r="F94" t="s">
        <v>60</v>
      </c>
      <c r="G94" t="s">
        <v>30</v>
      </c>
      <c r="H94" t="s">
        <v>43</v>
      </c>
      <c r="I94" t="s">
        <v>33</v>
      </c>
      <c r="J94" t="s">
        <v>32</v>
      </c>
      <c r="K94" t="s">
        <v>32</v>
      </c>
      <c r="L94" t="s">
        <v>34</v>
      </c>
      <c r="M94" t="s">
        <v>35</v>
      </c>
      <c r="N94" t="s">
        <v>36</v>
      </c>
      <c r="U94" t="s">
        <v>502</v>
      </c>
    </row>
    <row r="95" spans="1:22">
      <c r="A95" t="s">
        <v>24</v>
      </c>
      <c r="B95" t="s">
        <v>25</v>
      </c>
      <c r="C95" t="s">
        <v>503</v>
      </c>
      <c r="D95" t="s">
        <v>504</v>
      </c>
      <c r="E95" s="25" t="s">
        <v>505</v>
      </c>
      <c r="F95" t="s">
        <v>60</v>
      </c>
      <c r="G95" t="s">
        <v>30</v>
      </c>
      <c r="H95" t="s">
        <v>43</v>
      </c>
      <c r="I95" t="s">
        <v>33</v>
      </c>
      <c r="J95" t="s">
        <v>32</v>
      </c>
      <c r="K95" t="s">
        <v>32</v>
      </c>
      <c r="L95" t="s">
        <v>34</v>
      </c>
      <c r="M95" t="s">
        <v>35</v>
      </c>
      <c r="N95" t="s">
        <v>36</v>
      </c>
      <c r="T95" t="s">
        <v>506</v>
      </c>
      <c r="U95" t="s">
        <v>507</v>
      </c>
    </row>
    <row r="96" spans="1:22">
      <c r="A96" t="s">
        <v>24</v>
      </c>
      <c r="B96" t="s">
        <v>25</v>
      </c>
      <c r="C96" t="s">
        <v>508</v>
      </c>
      <c r="D96" t="s">
        <v>60</v>
      </c>
      <c r="E96" s="25" t="s">
        <v>509</v>
      </c>
      <c r="F96" t="s">
        <v>60</v>
      </c>
      <c r="G96" t="s">
        <v>30</v>
      </c>
      <c r="H96" t="s">
        <v>43</v>
      </c>
      <c r="I96" t="s">
        <v>33</v>
      </c>
      <c r="J96" t="s">
        <v>32</v>
      </c>
      <c r="K96" t="s">
        <v>32</v>
      </c>
      <c r="L96" t="s">
        <v>34</v>
      </c>
      <c r="M96" t="s">
        <v>35</v>
      </c>
      <c r="N96" t="s">
        <v>36</v>
      </c>
      <c r="U96" t="s">
        <v>510</v>
      </c>
    </row>
    <row r="97" spans="1:21">
      <c r="A97" t="s">
        <v>24</v>
      </c>
      <c r="B97" t="s">
        <v>25</v>
      </c>
      <c r="C97" t="s">
        <v>511</v>
      </c>
      <c r="D97" t="s">
        <v>512</v>
      </c>
      <c r="E97" s="25" t="s">
        <v>513</v>
      </c>
      <c r="F97" t="s">
        <v>514</v>
      </c>
      <c r="G97" t="s">
        <v>55</v>
      </c>
      <c r="H97" t="s">
        <v>31</v>
      </c>
      <c r="I97" t="s">
        <v>33</v>
      </c>
      <c r="J97" t="s">
        <v>32</v>
      </c>
      <c r="K97" t="s">
        <v>32</v>
      </c>
      <c r="L97" t="s">
        <v>236</v>
      </c>
      <c r="M97" t="s">
        <v>35</v>
      </c>
      <c r="N97" t="s">
        <v>36</v>
      </c>
      <c r="U97" t="s">
        <v>515</v>
      </c>
    </row>
    <row r="98" spans="1:21">
      <c r="A98" t="s">
        <v>24</v>
      </c>
      <c r="B98" t="s">
        <v>25</v>
      </c>
      <c r="C98" t="s">
        <v>516</v>
      </c>
      <c r="D98" t="s">
        <v>517</v>
      </c>
      <c r="E98" s="25" t="s">
        <v>518</v>
      </c>
      <c r="F98" t="s">
        <v>519</v>
      </c>
      <c r="G98" t="s">
        <v>42</v>
      </c>
      <c r="H98" t="s">
        <v>43</v>
      </c>
      <c r="I98" t="s">
        <v>33</v>
      </c>
      <c r="J98" t="s">
        <v>32</v>
      </c>
      <c r="K98" t="s">
        <v>32</v>
      </c>
      <c r="L98" t="s">
        <v>34</v>
      </c>
      <c r="M98" t="s">
        <v>35</v>
      </c>
      <c r="N98" t="s">
        <v>36</v>
      </c>
      <c r="U98" t="s">
        <v>520</v>
      </c>
    </row>
    <row r="99" spans="1:21">
      <c r="A99" t="s">
        <v>24</v>
      </c>
      <c r="B99" t="s">
        <v>25</v>
      </c>
      <c r="C99" t="s">
        <v>521</v>
      </c>
      <c r="D99" t="s">
        <v>522</v>
      </c>
      <c r="E99" s="25" t="s">
        <v>523</v>
      </c>
      <c r="F99" t="s">
        <v>524</v>
      </c>
      <c r="G99" t="s">
        <v>127</v>
      </c>
      <c r="H99" t="s">
        <v>43</v>
      </c>
      <c r="I99" t="s">
        <v>33</v>
      </c>
      <c r="J99" t="s">
        <v>32</v>
      </c>
      <c r="K99" t="s">
        <v>32</v>
      </c>
      <c r="L99" t="s">
        <v>34</v>
      </c>
      <c r="M99" t="s">
        <v>35</v>
      </c>
      <c r="N99" t="s">
        <v>36</v>
      </c>
      <c r="U99" t="s">
        <v>525</v>
      </c>
    </row>
    <row r="100" spans="1:21">
      <c r="A100" t="s">
        <v>24</v>
      </c>
      <c r="B100" t="s">
        <v>25</v>
      </c>
      <c r="C100" t="s">
        <v>526</v>
      </c>
      <c r="D100" t="s">
        <v>527</v>
      </c>
      <c r="E100" s="25" t="s">
        <v>528</v>
      </c>
      <c r="F100" t="s">
        <v>529</v>
      </c>
      <c r="G100" t="s">
        <v>530</v>
      </c>
      <c r="H100" t="s">
        <v>43</v>
      </c>
      <c r="I100" t="s">
        <v>33</v>
      </c>
      <c r="J100" t="s">
        <v>32</v>
      </c>
      <c r="K100" t="s">
        <v>32</v>
      </c>
      <c r="L100" t="s">
        <v>34</v>
      </c>
      <c r="M100" t="s">
        <v>35</v>
      </c>
      <c r="N100" t="s">
        <v>36</v>
      </c>
      <c r="U100" t="s">
        <v>531</v>
      </c>
    </row>
    <row r="101" spans="1:21">
      <c r="A101" t="s">
        <v>24</v>
      </c>
      <c r="B101" t="s">
        <v>25</v>
      </c>
      <c r="C101" t="s">
        <v>532</v>
      </c>
      <c r="D101" t="s">
        <v>384</v>
      </c>
      <c r="E101" s="25" t="s">
        <v>533</v>
      </c>
      <c r="F101" t="s">
        <v>60</v>
      </c>
      <c r="G101" t="s">
        <v>55</v>
      </c>
      <c r="H101" t="s">
        <v>31</v>
      </c>
      <c r="I101" t="s">
        <v>33</v>
      </c>
      <c r="K101" t="s">
        <v>32</v>
      </c>
      <c r="L101" t="s">
        <v>236</v>
      </c>
      <c r="M101" t="s">
        <v>35</v>
      </c>
      <c r="N101" t="s">
        <v>36</v>
      </c>
      <c r="U101" t="s">
        <v>534</v>
      </c>
    </row>
    <row r="102" spans="1:21">
      <c r="A102" t="s">
        <v>24</v>
      </c>
      <c r="B102" t="s">
        <v>25</v>
      </c>
      <c r="C102" t="s">
        <v>535</v>
      </c>
      <c r="D102" t="s">
        <v>536</v>
      </c>
      <c r="E102" s="25" t="s">
        <v>537</v>
      </c>
      <c r="F102" t="s">
        <v>538</v>
      </c>
      <c r="G102" t="s">
        <v>127</v>
      </c>
      <c r="H102" t="s">
        <v>43</v>
      </c>
      <c r="I102" t="s">
        <v>33</v>
      </c>
      <c r="J102" t="s">
        <v>32</v>
      </c>
      <c r="K102" t="s">
        <v>32</v>
      </c>
      <c r="L102" t="s">
        <v>34</v>
      </c>
      <c r="M102" t="s">
        <v>35</v>
      </c>
      <c r="N102" t="s">
        <v>36</v>
      </c>
      <c r="T102" t="s">
        <v>539</v>
      </c>
      <c r="U102" t="s">
        <v>540</v>
      </c>
    </row>
    <row r="103" spans="1:21">
      <c r="A103" t="s">
        <v>24</v>
      </c>
      <c r="B103" t="s">
        <v>25</v>
      </c>
      <c r="C103" t="s">
        <v>541</v>
      </c>
      <c r="D103" t="s">
        <v>542</v>
      </c>
      <c r="E103" s="25" t="s">
        <v>543</v>
      </c>
      <c r="F103" t="s">
        <v>544</v>
      </c>
      <c r="G103" t="s">
        <v>127</v>
      </c>
      <c r="H103" t="s">
        <v>43</v>
      </c>
      <c r="I103" t="s">
        <v>33</v>
      </c>
      <c r="J103" t="s">
        <v>32</v>
      </c>
      <c r="K103" t="s">
        <v>32</v>
      </c>
      <c r="L103" t="s">
        <v>34</v>
      </c>
      <c r="M103" t="s">
        <v>66</v>
      </c>
      <c r="N103" t="s">
        <v>36</v>
      </c>
      <c r="T103" t="s">
        <v>545</v>
      </c>
      <c r="U103" t="s">
        <v>546</v>
      </c>
    </row>
    <row r="104" spans="1:21">
      <c r="A104" t="s">
        <v>24</v>
      </c>
      <c r="B104" t="s">
        <v>25</v>
      </c>
      <c r="C104" t="s">
        <v>547</v>
      </c>
      <c r="D104" t="s">
        <v>80</v>
      </c>
      <c r="E104" s="25" t="s">
        <v>548</v>
      </c>
      <c r="F104" t="s">
        <v>29</v>
      </c>
      <c r="G104" t="s">
        <v>127</v>
      </c>
      <c r="H104" t="s">
        <v>43</v>
      </c>
      <c r="I104" t="s">
        <v>33</v>
      </c>
      <c r="J104" t="s">
        <v>32</v>
      </c>
      <c r="K104" t="s">
        <v>32</v>
      </c>
      <c r="L104" t="s">
        <v>34</v>
      </c>
      <c r="M104" t="s">
        <v>35</v>
      </c>
      <c r="N104" t="s">
        <v>36</v>
      </c>
      <c r="U104" t="s">
        <v>549</v>
      </c>
    </row>
    <row r="105" spans="1:21">
      <c r="A105" t="s">
        <v>24</v>
      </c>
      <c r="B105" t="s">
        <v>25</v>
      </c>
      <c r="C105" t="s">
        <v>550</v>
      </c>
      <c r="D105" t="s">
        <v>551</v>
      </c>
      <c r="E105" s="25" t="s">
        <v>552</v>
      </c>
      <c r="F105" t="s">
        <v>553</v>
      </c>
      <c r="G105" t="s">
        <v>55</v>
      </c>
      <c r="H105" t="s">
        <v>31</v>
      </c>
      <c r="I105" t="s">
        <v>33</v>
      </c>
      <c r="J105" t="s">
        <v>32</v>
      </c>
      <c r="K105" t="s">
        <v>32</v>
      </c>
      <c r="L105" t="s">
        <v>236</v>
      </c>
      <c r="M105" t="s">
        <v>35</v>
      </c>
      <c r="N105" t="s">
        <v>36</v>
      </c>
      <c r="U105" t="s">
        <v>554</v>
      </c>
    </row>
    <row r="106" spans="1:21">
      <c r="A106" t="s">
        <v>24</v>
      </c>
      <c r="B106" t="s">
        <v>25</v>
      </c>
      <c r="C106" t="s">
        <v>555</v>
      </c>
      <c r="D106" t="s">
        <v>556</v>
      </c>
      <c r="E106" s="25" t="s">
        <v>557</v>
      </c>
      <c r="F106" t="s">
        <v>558</v>
      </c>
      <c r="G106" t="s">
        <v>108</v>
      </c>
      <c r="H106" t="s">
        <v>72</v>
      </c>
      <c r="I106" t="s">
        <v>33</v>
      </c>
      <c r="J106" t="s">
        <v>32</v>
      </c>
      <c r="K106" t="s">
        <v>32</v>
      </c>
      <c r="L106" t="s">
        <v>34</v>
      </c>
      <c r="M106" t="s">
        <v>35</v>
      </c>
      <c r="N106" t="s">
        <v>36</v>
      </c>
      <c r="U106" t="s">
        <v>559</v>
      </c>
    </row>
    <row r="107" spans="1:21">
      <c r="A107" t="s">
        <v>24</v>
      </c>
      <c r="B107" t="s">
        <v>25</v>
      </c>
      <c r="C107" t="s">
        <v>560</v>
      </c>
      <c r="D107" t="s">
        <v>60</v>
      </c>
      <c r="E107" s="25" t="s">
        <v>561</v>
      </c>
      <c r="F107" t="s">
        <v>60</v>
      </c>
      <c r="G107" t="s">
        <v>55</v>
      </c>
      <c r="H107" t="s">
        <v>43</v>
      </c>
      <c r="I107" t="s">
        <v>32</v>
      </c>
      <c r="J107" t="s">
        <v>33</v>
      </c>
      <c r="K107" t="s">
        <v>33</v>
      </c>
      <c r="L107" t="s">
        <v>34</v>
      </c>
      <c r="M107" t="s">
        <v>35</v>
      </c>
      <c r="N107" t="s">
        <v>36</v>
      </c>
      <c r="U107" t="s">
        <v>562</v>
      </c>
    </row>
    <row r="108" spans="1:21">
      <c r="A108" t="s">
        <v>24</v>
      </c>
      <c r="B108" t="s">
        <v>25</v>
      </c>
      <c r="C108" t="s">
        <v>563</v>
      </c>
      <c r="D108" t="s">
        <v>60</v>
      </c>
      <c r="E108" s="25" t="s">
        <v>211</v>
      </c>
      <c r="F108" t="s">
        <v>60</v>
      </c>
      <c r="G108" t="s">
        <v>55</v>
      </c>
      <c r="H108" t="s">
        <v>31</v>
      </c>
      <c r="I108" t="s">
        <v>33</v>
      </c>
      <c r="J108" t="s">
        <v>32</v>
      </c>
      <c r="K108" t="s">
        <v>32</v>
      </c>
      <c r="L108" t="s">
        <v>34</v>
      </c>
      <c r="M108" t="s">
        <v>35</v>
      </c>
      <c r="N108" t="s">
        <v>36</v>
      </c>
      <c r="U108" t="s">
        <v>564</v>
      </c>
    </row>
    <row r="109" spans="1:21">
      <c r="A109" t="s">
        <v>24</v>
      </c>
      <c r="B109" t="s">
        <v>25</v>
      </c>
      <c r="C109" t="s">
        <v>565</v>
      </c>
      <c r="D109" t="s">
        <v>566</v>
      </c>
      <c r="E109" s="25" t="s">
        <v>211</v>
      </c>
      <c r="F109" t="s">
        <v>567</v>
      </c>
      <c r="G109" t="s">
        <v>42</v>
      </c>
      <c r="H109" t="s">
        <v>235</v>
      </c>
      <c r="I109" t="s">
        <v>32</v>
      </c>
      <c r="L109" t="s">
        <v>34</v>
      </c>
      <c r="M109" t="s">
        <v>35</v>
      </c>
      <c r="N109" t="s">
        <v>36</v>
      </c>
      <c r="U109" s="26" t="s">
        <v>568</v>
      </c>
    </row>
    <row r="110" spans="1:21">
      <c r="A110" t="s">
        <v>24</v>
      </c>
      <c r="B110" t="s">
        <v>25</v>
      </c>
      <c r="C110" t="s">
        <v>569</v>
      </c>
      <c r="D110" t="s">
        <v>570</v>
      </c>
      <c r="E110" s="25" t="s">
        <v>571</v>
      </c>
      <c r="F110" t="s">
        <v>572</v>
      </c>
      <c r="G110" t="s">
        <v>55</v>
      </c>
      <c r="H110" t="s">
        <v>43</v>
      </c>
      <c r="I110" t="s">
        <v>33</v>
      </c>
      <c r="J110" t="s">
        <v>32</v>
      </c>
      <c r="K110" t="s">
        <v>32</v>
      </c>
      <c r="L110" t="s">
        <v>34</v>
      </c>
      <c r="M110" t="s">
        <v>35</v>
      </c>
      <c r="N110" t="s">
        <v>36</v>
      </c>
      <c r="U110" t="s">
        <v>573</v>
      </c>
    </row>
    <row r="111" spans="1:21">
      <c r="A111" t="s">
        <v>24</v>
      </c>
      <c r="B111" t="s">
        <v>25</v>
      </c>
      <c r="C111" t="s">
        <v>574</v>
      </c>
      <c r="D111" t="s">
        <v>575</v>
      </c>
      <c r="E111" s="25" t="s">
        <v>576</v>
      </c>
      <c r="F111" t="s">
        <v>577</v>
      </c>
      <c r="G111" t="s">
        <v>55</v>
      </c>
      <c r="H111" t="s">
        <v>31</v>
      </c>
      <c r="I111" t="s">
        <v>33</v>
      </c>
      <c r="J111" t="s">
        <v>32</v>
      </c>
      <c r="K111" t="s">
        <v>32</v>
      </c>
      <c r="L111" t="s">
        <v>236</v>
      </c>
      <c r="M111" t="s">
        <v>35</v>
      </c>
      <c r="N111" t="s">
        <v>36</v>
      </c>
      <c r="U111" t="s">
        <v>578</v>
      </c>
    </row>
    <row r="112" spans="1:21">
      <c r="A112" t="s">
        <v>24</v>
      </c>
      <c r="B112" t="s">
        <v>579</v>
      </c>
      <c r="C112" t="s">
        <v>580</v>
      </c>
      <c r="D112" t="s">
        <v>60</v>
      </c>
      <c r="E112" s="25" t="s">
        <v>581</v>
      </c>
      <c r="F112" t="s">
        <v>60</v>
      </c>
      <c r="G112" t="s">
        <v>30</v>
      </c>
      <c r="H112" t="s">
        <v>31</v>
      </c>
      <c r="I112" t="s">
        <v>33</v>
      </c>
      <c r="J112" t="s">
        <v>32</v>
      </c>
      <c r="K112" t="s">
        <v>32</v>
      </c>
      <c r="L112" t="s">
        <v>236</v>
      </c>
      <c r="M112" t="s">
        <v>35</v>
      </c>
      <c r="N112" t="s">
        <v>36</v>
      </c>
      <c r="U112" t="s">
        <v>582</v>
      </c>
    </row>
    <row r="113" spans="1:21">
      <c r="A113" t="s">
        <v>24</v>
      </c>
      <c r="B113" t="s">
        <v>579</v>
      </c>
      <c r="C113" t="s">
        <v>583</v>
      </c>
      <c r="D113" t="s">
        <v>584</v>
      </c>
      <c r="E113" s="25" t="s">
        <v>585</v>
      </c>
      <c r="F113" t="s">
        <v>586</v>
      </c>
      <c r="G113" t="s">
        <v>30</v>
      </c>
      <c r="H113" t="s">
        <v>43</v>
      </c>
      <c r="I113" t="s">
        <v>33</v>
      </c>
      <c r="J113" t="s">
        <v>32</v>
      </c>
      <c r="K113" t="s">
        <v>32</v>
      </c>
      <c r="L113" t="s">
        <v>34</v>
      </c>
      <c r="M113" t="s">
        <v>35</v>
      </c>
      <c r="N113" t="s">
        <v>36</v>
      </c>
      <c r="U113" t="s">
        <v>587</v>
      </c>
    </row>
    <row r="114" spans="1:21">
      <c r="A114" t="s">
        <v>24</v>
      </c>
      <c r="B114" t="s">
        <v>579</v>
      </c>
      <c r="C114" t="s">
        <v>583</v>
      </c>
      <c r="D114" t="s">
        <v>588</v>
      </c>
      <c r="E114" s="25" t="s">
        <v>589</v>
      </c>
      <c r="F114" t="s">
        <v>590</v>
      </c>
      <c r="G114" t="s">
        <v>591</v>
      </c>
      <c r="H114" t="s">
        <v>43</v>
      </c>
      <c r="I114" t="s">
        <v>33</v>
      </c>
      <c r="J114" t="s">
        <v>32</v>
      </c>
      <c r="K114" t="s">
        <v>32</v>
      </c>
      <c r="L114" t="s">
        <v>34</v>
      </c>
      <c r="M114" t="s">
        <v>35</v>
      </c>
      <c r="N114" t="s">
        <v>36</v>
      </c>
      <c r="U114" t="s">
        <v>592</v>
      </c>
    </row>
    <row r="115" spans="1:21">
      <c r="A115" t="s">
        <v>24</v>
      </c>
      <c r="B115" t="s">
        <v>579</v>
      </c>
      <c r="C115" t="s">
        <v>51</v>
      </c>
      <c r="D115" t="s">
        <v>593</v>
      </c>
      <c r="E115" s="25" t="s">
        <v>594</v>
      </c>
      <c r="F115" t="s">
        <v>595</v>
      </c>
      <c r="G115" t="s">
        <v>30</v>
      </c>
      <c r="H115" t="s">
        <v>43</v>
      </c>
      <c r="I115" t="s">
        <v>33</v>
      </c>
      <c r="J115" t="s">
        <v>32</v>
      </c>
      <c r="K115" t="s">
        <v>32</v>
      </c>
      <c r="L115" t="s">
        <v>34</v>
      </c>
      <c r="M115" t="s">
        <v>35</v>
      </c>
      <c r="N115" t="s">
        <v>36</v>
      </c>
      <c r="U115" s="26" t="s">
        <v>596</v>
      </c>
    </row>
    <row r="116" spans="1:21">
      <c r="A116" t="s">
        <v>24</v>
      </c>
      <c r="B116" t="s">
        <v>579</v>
      </c>
      <c r="C116" t="s">
        <v>597</v>
      </c>
      <c r="D116" t="s">
        <v>598</v>
      </c>
      <c r="E116" s="25" t="s">
        <v>599</v>
      </c>
      <c r="F116" t="s">
        <v>600</v>
      </c>
      <c r="G116" t="s">
        <v>30</v>
      </c>
      <c r="H116" t="s">
        <v>43</v>
      </c>
      <c r="I116" t="s">
        <v>33</v>
      </c>
      <c r="J116" t="s">
        <v>32</v>
      </c>
      <c r="K116" t="s">
        <v>32</v>
      </c>
      <c r="L116" t="s">
        <v>34</v>
      </c>
      <c r="M116" t="s">
        <v>35</v>
      </c>
      <c r="N116" t="s">
        <v>36</v>
      </c>
      <c r="U116" t="s">
        <v>601</v>
      </c>
    </row>
    <row r="117" spans="1:21">
      <c r="A117" t="s">
        <v>24</v>
      </c>
      <c r="B117" t="s">
        <v>579</v>
      </c>
      <c r="C117" t="s">
        <v>123</v>
      </c>
      <c r="D117" t="s">
        <v>60</v>
      </c>
      <c r="E117" s="25" t="s">
        <v>602</v>
      </c>
      <c r="F117" t="s">
        <v>60</v>
      </c>
      <c r="G117" t="s">
        <v>213</v>
      </c>
      <c r="H117" t="s">
        <v>43</v>
      </c>
      <c r="I117" t="s">
        <v>33</v>
      </c>
      <c r="J117" t="s">
        <v>32</v>
      </c>
      <c r="K117" t="s">
        <v>32</v>
      </c>
      <c r="L117" t="s">
        <v>34</v>
      </c>
      <c r="M117" t="s">
        <v>35</v>
      </c>
      <c r="N117" t="s">
        <v>36</v>
      </c>
      <c r="U117" t="s">
        <v>603</v>
      </c>
    </row>
    <row r="118" spans="1:21">
      <c r="A118" t="s">
        <v>24</v>
      </c>
      <c r="B118" t="s">
        <v>579</v>
      </c>
      <c r="C118" t="s">
        <v>158</v>
      </c>
      <c r="D118" t="s">
        <v>60</v>
      </c>
      <c r="E118" s="25" t="s">
        <v>604</v>
      </c>
      <c r="F118" t="s">
        <v>60</v>
      </c>
      <c r="G118" t="s">
        <v>30</v>
      </c>
      <c r="H118" t="s">
        <v>43</v>
      </c>
      <c r="I118" t="s">
        <v>33</v>
      </c>
      <c r="J118" t="s">
        <v>32</v>
      </c>
      <c r="K118" t="s">
        <v>33</v>
      </c>
      <c r="L118" t="s">
        <v>34</v>
      </c>
      <c r="M118" t="s">
        <v>35</v>
      </c>
      <c r="N118" t="s">
        <v>36</v>
      </c>
      <c r="U118" t="s">
        <v>605</v>
      </c>
    </row>
    <row r="119" spans="1:21">
      <c r="A119" t="s">
        <v>24</v>
      </c>
      <c r="B119" t="s">
        <v>579</v>
      </c>
      <c r="C119" t="s">
        <v>165</v>
      </c>
      <c r="D119" t="s">
        <v>60</v>
      </c>
      <c r="E119" s="25" t="s">
        <v>606</v>
      </c>
      <c r="F119" t="s">
        <v>60</v>
      </c>
      <c r="G119" t="s">
        <v>55</v>
      </c>
      <c r="H119" t="s">
        <v>31</v>
      </c>
      <c r="I119" t="s">
        <v>33</v>
      </c>
      <c r="J119" t="s">
        <v>32</v>
      </c>
      <c r="K119" t="s">
        <v>32</v>
      </c>
      <c r="L119" t="s">
        <v>236</v>
      </c>
      <c r="M119" t="s">
        <v>35</v>
      </c>
      <c r="N119" t="s">
        <v>36</v>
      </c>
      <c r="U119" t="s">
        <v>607</v>
      </c>
    </row>
    <row r="120" spans="1:21">
      <c r="A120" t="s">
        <v>24</v>
      </c>
      <c r="B120" t="s">
        <v>579</v>
      </c>
      <c r="C120" t="s">
        <v>201</v>
      </c>
      <c r="D120" t="s">
        <v>608</v>
      </c>
      <c r="E120" s="25" t="s">
        <v>609</v>
      </c>
      <c r="F120" t="s">
        <v>610</v>
      </c>
      <c r="G120" t="s">
        <v>530</v>
      </c>
      <c r="H120" t="s">
        <v>43</v>
      </c>
      <c r="I120" t="s">
        <v>33</v>
      </c>
      <c r="J120" t="s">
        <v>32</v>
      </c>
      <c r="K120" t="s">
        <v>32</v>
      </c>
      <c r="L120" t="s">
        <v>34</v>
      </c>
      <c r="M120" t="s">
        <v>35</v>
      </c>
      <c r="N120" t="s">
        <v>36</v>
      </c>
      <c r="U120" t="s">
        <v>611</v>
      </c>
    </row>
    <row r="121" spans="1:21">
      <c r="A121" t="s">
        <v>24</v>
      </c>
      <c r="B121" t="s">
        <v>579</v>
      </c>
      <c r="C121" t="s">
        <v>612</v>
      </c>
      <c r="D121" t="s">
        <v>613</v>
      </c>
      <c r="E121" s="25" t="s">
        <v>614</v>
      </c>
      <c r="F121" t="s">
        <v>615</v>
      </c>
      <c r="G121" t="s">
        <v>42</v>
      </c>
      <c r="H121" t="s">
        <v>72</v>
      </c>
      <c r="I121" t="s">
        <v>33</v>
      </c>
      <c r="J121" t="s">
        <v>32</v>
      </c>
      <c r="K121" t="s">
        <v>32</v>
      </c>
      <c r="L121" t="s">
        <v>34</v>
      </c>
      <c r="M121" t="s">
        <v>35</v>
      </c>
      <c r="N121" t="s">
        <v>36</v>
      </c>
      <c r="U121" t="s">
        <v>616</v>
      </c>
    </row>
    <row r="122" spans="1:21">
      <c r="A122" t="s">
        <v>24</v>
      </c>
      <c r="B122" t="s">
        <v>579</v>
      </c>
      <c r="C122" t="s">
        <v>260</v>
      </c>
      <c r="D122" t="s">
        <v>60</v>
      </c>
      <c r="E122" s="25" t="s">
        <v>617</v>
      </c>
      <c r="F122" t="s">
        <v>60</v>
      </c>
      <c r="G122" t="s">
        <v>55</v>
      </c>
      <c r="H122" t="s">
        <v>43</v>
      </c>
      <c r="I122" t="s">
        <v>33</v>
      </c>
      <c r="J122" t="s">
        <v>32</v>
      </c>
      <c r="K122" t="s">
        <v>32</v>
      </c>
      <c r="L122" t="s">
        <v>34</v>
      </c>
      <c r="M122" t="s">
        <v>35</v>
      </c>
      <c r="N122" t="s">
        <v>36</v>
      </c>
      <c r="U122" t="s">
        <v>618</v>
      </c>
    </row>
    <row r="123" spans="1:21">
      <c r="A123" t="s">
        <v>24</v>
      </c>
      <c r="B123" t="s">
        <v>579</v>
      </c>
      <c r="C123" t="s">
        <v>263</v>
      </c>
      <c r="D123" t="s">
        <v>619</v>
      </c>
      <c r="E123" s="25" t="s">
        <v>620</v>
      </c>
      <c r="F123" t="s">
        <v>621</v>
      </c>
      <c r="G123" t="s">
        <v>30</v>
      </c>
      <c r="H123" t="s">
        <v>43</v>
      </c>
      <c r="I123" t="s">
        <v>33</v>
      </c>
      <c r="J123" t="s">
        <v>32</v>
      </c>
      <c r="K123" t="s">
        <v>32</v>
      </c>
      <c r="L123" t="s">
        <v>34</v>
      </c>
      <c r="M123" t="s">
        <v>35</v>
      </c>
      <c r="N123" t="s">
        <v>36</v>
      </c>
      <c r="U123" t="s">
        <v>622</v>
      </c>
    </row>
    <row r="124" spans="1:21">
      <c r="A124" t="s">
        <v>24</v>
      </c>
      <c r="B124" t="s">
        <v>579</v>
      </c>
      <c r="C124" t="s">
        <v>268</v>
      </c>
      <c r="D124" t="s">
        <v>623</v>
      </c>
      <c r="E124" s="25" t="s">
        <v>624</v>
      </c>
      <c r="F124" t="s">
        <v>625</v>
      </c>
      <c r="G124" t="s">
        <v>30</v>
      </c>
      <c r="H124" t="s">
        <v>43</v>
      </c>
      <c r="M124" t="s">
        <v>35</v>
      </c>
      <c r="N124" t="s">
        <v>36</v>
      </c>
      <c r="U124" t="s">
        <v>626</v>
      </c>
    </row>
    <row r="125" spans="1:21">
      <c r="A125" t="s">
        <v>24</v>
      </c>
      <c r="B125" t="s">
        <v>579</v>
      </c>
      <c r="C125" t="s">
        <v>627</v>
      </c>
      <c r="D125" t="s">
        <v>628</v>
      </c>
      <c r="E125" s="25" t="s">
        <v>629</v>
      </c>
      <c r="F125" t="s">
        <v>630</v>
      </c>
      <c r="G125" t="s">
        <v>55</v>
      </c>
      <c r="H125" t="s">
        <v>43</v>
      </c>
      <c r="I125" t="s">
        <v>33</v>
      </c>
      <c r="J125" t="s">
        <v>32</v>
      </c>
      <c r="K125" t="s">
        <v>32</v>
      </c>
      <c r="L125" t="s">
        <v>34</v>
      </c>
      <c r="M125" t="s">
        <v>35</v>
      </c>
      <c r="N125" t="s">
        <v>36</v>
      </c>
      <c r="U125" t="s">
        <v>631</v>
      </c>
    </row>
    <row r="126" spans="1:21">
      <c r="A126" t="s">
        <v>24</v>
      </c>
      <c r="B126" t="s">
        <v>579</v>
      </c>
      <c r="C126" t="s">
        <v>347</v>
      </c>
      <c r="D126" t="s">
        <v>632</v>
      </c>
      <c r="E126" s="25" t="s">
        <v>633</v>
      </c>
      <c r="F126" t="s">
        <v>60</v>
      </c>
      <c r="G126" t="s">
        <v>213</v>
      </c>
      <c r="H126" t="s">
        <v>43</v>
      </c>
      <c r="I126" t="s">
        <v>33</v>
      </c>
      <c r="J126" t="s">
        <v>32</v>
      </c>
      <c r="K126" t="s">
        <v>32</v>
      </c>
      <c r="L126" t="s">
        <v>34</v>
      </c>
      <c r="M126" t="s">
        <v>35</v>
      </c>
      <c r="N126" t="s">
        <v>36</v>
      </c>
      <c r="T126" t="s">
        <v>634</v>
      </c>
      <c r="U126" t="s">
        <v>635</v>
      </c>
    </row>
    <row r="127" spans="1:21">
      <c r="A127" t="s">
        <v>24</v>
      </c>
      <c r="B127" t="s">
        <v>579</v>
      </c>
      <c r="C127" t="s">
        <v>380</v>
      </c>
      <c r="D127" t="s">
        <v>636</v>
      </c>
      <c r="E127" s="25" t="s">
        <v>637</v>
      </c>
      <c r="F127" t="s">
        <v>60</v>
      </c>
      <c r="G127" t="s">
        <v>638</v>
      </c>
      <c r="H127" t="s">
        <v>43</v>
      </c>
      <c r="I127" t="s">
        <v>33</v>
      </c>
      <c r="J127" t="s">
        <v>32</v>
      </c>
      <c r="K127" t="s">
        <v>32</v>
      </c>
      <c r="L127" t="s">
        <v>34</v>
      </c>
      <c r="M127" t="s">
        <v>35</v>
      </c>
      <c r="N127" t="s">
        <v>36</v>
      </c>
      <c r="U127" t="s">
        <v>639</v>
      </c>
    </row>
    <row r="128" spans="1:21">
      <c r="A128" t="s">
        <v>24</v>
      </c>
      <c r="B128" t="s">
        <v>579</v>
      </c>
      <c r="C128" t="s">
        <v>415</v>
      </c>
      <c r="D128" t="s">
        <v>60</v>
      </c>
      <c r="E128" s="25" t="s">
        <v>640</v>
      </c>
      <c r="F128" t="s">
        <v>60</v>
      </c>
      <c r="G128" t="s">
        <v>30</v>
      </c>
      <c r="H128" t="s">
        <v>43</v>
      </c>
      <c r="I128" t="s">
        <v>33</v>
      </c>
      <c r="J128" t="s">
        <v>32</v>
      </c>
      <c r="K128" t="s">
        <v>32</v>
      </c>
      <c r="L128" t="s">
        <v>34</v>
      </c>
      <c r="M128" t="s">
        <v>35</v>
      </c>
      <c r="N128" t="s">
        <v>36</v>
      </c>
      <c r="U128" t="s">
        <v>641</v>
      </c>
    </row>
    <row r="129" spans="1:22">
      <c r="A129" t="s">
        <v>24</v>
      </c>
      <c r="B129" t="s">
        <v>579</v>
      </c>
      <c r="C129" t="s">
        <v>418</v>
      </c>
      <c r="D129" t="s">
        <v>60</v>
      </c>
      <c r="E129" s="25" t="s">
        <v>640</v>
      </c>
      <c r="F129" t="s">
        <v>60</v>
      </c>
      <c r="G129" t="s">
        <v>160</v>
      </c>
      <c r="H129" t="s">
        <v>235</v>
      </c>
      <c r="I129" t="s">
        <v>32</v>
      </c>
      <c r="J129" t="s">
        <v>33</v>
      </c>
      <c r="L129" t="s">
        <v>236</v>
      </c>
      <c r="M129" t="s">
        <v>35</v>
      </c>
      <c r="N129" t="s">
        <v>36</v>
      </c>
      <c r="U129" t="s">
        <v>642</v>
      </c>
    </row>
    <row r="130" spans="1:22">
      <c r="A130" t="s">
        <v>24</v>
      </c>
      <c r="B130" t="s">
        <v>579</v>
      </c>
      <c r="C130" t="s">
        <v>643</v>
      </c>
      <c r="D130" t="s">
        <v>644</v>
      </c>
      <c r="E130" s="25" t="s">
        <v>645</v>
      </c>
      <c r="F130" t="s">
        <v>60</v>
      </c>
      <c r="G130" t="s">
        <v>213</v>
      </c>
      <c r="H130" t="s">
        <v>43</v>
      </c>
      <c r="I130" t="s">
        <v>33</v>
      </c>
      <c r="J130" t="s">
        <v>32</v>
      </c>
      <c r="K130" t="s">
        <v>32</v>
      </c>
      <c r="L130" t="s">
        <v>44</v>
      </c>
      <c r="M130" t="s">
        <v>45</v>
      </c>
      <c r="N130" t="s">
        <v>46</v>
      </c>
      <c r="O130" t="s">
        <v>646</v>
      </c>
      <c r="P130" t="s">
        <v>33</v>
      </c>
      <c r="Q130" t="s">
        <v>33</v>
      </c>
      <c r="R130" t="s">
        <v>32</v>
      </c>
      <c r="S130" t="s">
        <v>218</v>
      </c>
      <c r="T130" t="s">
        <v>647</v>
      </c>
      <c r="U130" t="s">
        <v>648</v>
      </c>
    </row>
    <row r="131" spans="1:22">
      <c r="A131" t="s">
        <v>24</v>
      </c>
      <c r="B131" t="s">
        <v>579</v>
      </c>
      <c r="C131" t="s">
        <v>649</v>
      </c>
      <c r="D131" t="s">
        <v>650</v>
      </c>
      <c r="E131" s="25" t="s">
        <v>651</v>
      </c>
      <c r="F131" t="s">
        <v>60</v>
      </c>
      <c r="G131" t="s">
        <v>55</v>
      </c>
      <c r="H131" t="s">
        <v>31</v>
      </c>
      <c r="I131" t="s">
        <v>33</v>
      </c>
      <c r="J131" t="s">
        <v>32</v>
      </c>
      <c r="K131" t="s">
        <v>32</v>
      </c>
      <c r="L131" t="s">
        <v>236</v>
      </c>
      <c r="M131" t="s">
        <v>35</v>
      </c>
      <c r="N131" t="s">
        <v>36</v>
      </c>
      <c r="U131" t="s">
        <v>652</v>
      </c>
    </row>
    <row r="132" spans="1:22">
      <c r="A132" t="s">
        <v>24</v>
      </c>
      <c r="B132" t="s">
        <v>579</v>
      </c>
      <c r="C132" t="s">
        <v>653</v>
      </c>
      <c r="D132" t="s">
        <v>654</v>
      </c>
      <c r="E132" s="25" t="s">
        <v>655</v>
      </c>
      <c r="F132" t="s">
        <v>60</v>
      </c>
      <c r="G132" t="s">
        <v>30</v>
      </c>
      <c r="H132" t="s">
        <v>43</v>
      </c>
      <c r="I132" t="s">
        <v>33</v>
      </c>
      <c r="J132" t="s">
        <v>32</v>
      </c>
      <c r="K132" t="s">
        <v>32</v>
      </c>
      <c r="L132" t="s">
        <v>34</v>
      </c>
      <c r="M132" t="s">
        <v>35</v>
      </c>
      <c r="N132" t="s">
        <v>36</v>
      </c>
      <c r="U132" t="s">
        <v>656</v>
      </c>
    </row>
    <row r="133" spans="1:22">
      <c r="A133" t="s">
        <v>24</v>
      </c>
      <c r="B133" t="s">
        <v>579</v>
      </c>
      <c r="C133" t="s">
        <v>657</v>
      </c>
      <c r="D133" t="s">
        <v>658</v>
      </c>
      <c r="E133" s="25" t="s">
        <v>659</v>
      </c>
      <c r="F133" t="s">
        <v>336</v>
      </c>
      <c r="G133" t="s">
        <v>30</v>
      </c>
      <c r="H133" t="s">
        <v>43</v>
      </c>
      <c r="I133" t="s">
        <v>33</v>
      </c>
      <c r="J133" t="s">
        <v>32</v>
      </c>
      <c r="K133" t="s">
        <v>32</v>
      </c>
      <c r="L133" t="s">
        <v>34</v>
      </c>
      <c r="M133" t="s">
        <v>35</v>
      </c>
      <c r="N133" t="s">
        <v>36</v>
      </c>
      <c r="T133" t="s">
        <v>660</v>
      </c>
      <c r="U133" t="s">
        <v>661</v>
      </c>
    </row>
    <row r="134" spans="1:22">
      <c r="A134" t="s">
        <v>24</v>
      </c>
      <c r="B134" t="s">
        <v>579</v>
      </c>
      <c r="C134" t="s">
        <v>662</v>
      </c>
      <c r="D134" t="s">
        <v>60</v>
      </c>
      <c r="E134" s="25" t="s">
        <v>663</v>
      </c>
      <c r="F134" t="s">
        <v>60</v>
      </c>
      <c r="G134" t="s">
        <v>42</v>
      </c>
      <c r="H134" t="s">
        <v>43</v>
      </c>
      <c r="I134" t="s">
        <v>33</v>
      </c>
      <c r="J134" t="s">
        <v>32</v>
      </c>
      <c r="K134" t="s">
        <v>32</v>
      </c>
      <c r="L134" t="s">
        <v>34</v>
      </c>
      <c r="M134" t="s">
        <v>35</v>
      </c>
      <c r="N134" t="s">
        <v>36</v>
      </c>
      <c r="U134" t="s">
        <v>664</v>
      </c>
    </row>
    <row r="135" spans="1:22">
      <c r="A135" t="s">
        <v>24</v>
      </c>
      <c r="B135" t="s">
        <v>579</v>
      </c>
      <c r="C135" t="s">
        <v>665</v>
      </c>
      <c r="D135" t="s">
        <v>666</v>
      </c>
      <c r="E135" s="25" t="s">
        <v>667</v>
      </c>
      <c r="F135" t="s">
        <v>668</v>
      </c>
      <c r="G135" t="s">
        <v>42</v>
      </c>
      <c r="H135" t="s">
        <v>72</v>
      </c>
      <c r="I135" t="s">
        <v>33</v>
      </c>
      <c r="J135" t="s">
        <v>32</v>
      </c>
      <c r="K135" t="s">
        <v>32</v>
      </c>
      <c r="L135" t="s">
        <v>34</v>
      </c>
      <c r="M135" t="s">
        <v>35</v>
      </c>
      <c r="N135" t="s">
        <v>36</v>
      </c>
      <c r="T135" t="s">
        <v>669</v>
      </c>
      <c r="U135" t="s">
        <v>670</v>
      </c>
    </row>
    <row r="136" spans="1:22">
      <c r="A136" t="s">
        <v>24</v>
      </c>
      <c r="B136" t="s">
        <v>579</v>
      </c>
      <c r="C136" t="s">
        <v>671</v>
      </c>
      <c r="D136" t="s">
        <v>672</v>
      </c>
      <c r="E136" s="25" t="s">
        <v>673</v>
      </c>
      <c r="F136" t="s">
        <v>60</v>
      </c>
      <c r="G136" t="s">
        <v>213</v>
      </c>
      <c r="H136" t="s">
        <v>235</v>
      </c>
      <c r="I136" t="s">
        <v>32</v>
      </c>
      <c r="J136" t="s">
        <v>33</v>
      </c>
      <c r="K136" t="s">
        <v>33</v>
      </c>
      <c r="L136" t="s">
        <v>236</v>
      </c>
      <c r="M136" t="s">
        <v>35</v>
      </c>
      <c r="N136" t="s">
        <v>36</v>
      </c>
      <c r="U136" t="s">
        <v>674</v>
      </c>
    </row>
    <row r="137" spans="1:22">
      <c r="A137" t="s">
        <v>24</v>
      </c>
      <c r="B137" t="s">
        <v>579</v>
      </c>
      <c r="C137" t="s">
        <v>675</v>
      </c>
      <c r="D137" t="s">
        <v>676</v>
      </c>
      <c r="E137" s="25" t="s">
        <v>673</v>
      </c>
      <c r="F137" t="s">
        <v>677</v>
      </c>
      <c r="G137" t="s">
        <v>213</v>
      </c>
      <c r="H137" t="s">
        <v>235</v>
      </c>
      <c r="I137" t="s">
        <v>33</v>
      </c>
      <c r="J137" t="s">
        <v>33</v>
      </c>
      <c r="K137" t="s">
        <v>32</v>
      </c>
      <c r="L137" t="s">
        <v>236</v>
      </c>
      <c r="M137" t="s">
        <v>35</v>
      </c>
      <c r="N137" t="s">
        <v>36</v>
      </c>
      <c r="U137" t="s">
        <v>678</v>
      </c>
    </row>
    <row r="138" spans="1:22">
      <c r="A138" t="s">
        <v>24</v>
      </c>
      <c r="B138" t="s">
        <v>579</v>
      </c>
      <c r="C138" t="s">
        <v>679</v>
      </c>
      <c r="D138" t="s">
        <v>680</v>
      </c>
      <c r="E138" s="25" t="s">
        <v>681</v>
      </c>
      <c r="F138" t="s">
        <v>682</v>
      </c>
      <c r="G138" t="s">
        <v>42</v>
      </c>
      <c r="H138" t="s">
        <v>43</v>
      </c>
      <c r="I138" t="s">
        <v>32</v>
      </c>
      <c r="J138" t="s">
        <v>33</v>
      </c>
      <c r="K138" t="s">
        <v>32</v>
      </c>
      <c r="L138" t="s">
        <v>44</v>
      </c>
      <c r="M138" t="s">
        <v>45</v>
      </c>
      <c r="N138" t="s">
        <v>683</v>
      </c>
      <c r="O138" t="s">
        <v>684</v>
      </c>
      <c r="P138" t="s">
        <v>33</v>
      </c>
      <c r="Q138" t="s">
        <v>33</v>
      </c>
      <c r="R138" t="s">
        <v>32</v>
      </c>
      <c r="S138" t="s">
        <v>685</v>
      </c>
      <c r="U138" t="s">
        <v>686</v>
      </c>
      <c r="V138" t="s">
        <v>687</v>
      </c>
    </row>
    <row r="139" spans="1:22">
      <c r="A139" t="s">
        <v>24</v>
      </c>
      <c r="B139" t="s">
        <v>579</v>
      </c>
      <c r="C139" t="s">
        <v>688</v>
      </c>
      <c r="D139" t="s">
        <v>689</v>
      </c>
      <c r="E139" s="25" t="s">
        <v>690</v>
      </c>
      <c r="F139" t="s">
        <v>691</v>
      </c>
      <c r="G139" t="s">
        <v>30</v>
      </c>
      <c r="H139" t="s">
        <v>43</v>
      </c>
      <c r="I139" t="s">
        <v>33</v>
      </c>
      <c r="J139" t="s">
        <v>32</v>
      </c>
      <c r="K139" t="s">
        <v>32</v>
      </c>
      <c r="L139" t="s">
        <v>34</v>
      </c>
      <c r="M139" t="s">
        <v>35</v>
      </c>
      <c r="N139" t="s">
        <v>36</v>
      </c>
      <c r="U139" t="s">
        <v>692</v>
      </c>
    </row>
    <row r="140" spans="1:22">
      <c r="A140" t="s">
        <v>24</v>
      </c>
      <c r="B140" t="s">
        <v>579</v>
      </c>
      <c r="C140" t="s">
        <v>693</v>
      </c>
      <c r="D140" t="s">
        <v>60</v>
      </c>
      <c r="E140" s="25" t="s">
        <v>694</v>
      </c>
      <c r="F140" t="s">
        <v>60</v>
      </c>
      <c r="G140" t="s">
        <v>55</v>
      </c>
      <c r="H140" t="s">
        <v>31</v>
      </c>
      <c r="I140" t="s">
        <v>33</v>
      </c>
      <c r="J140" t="s">
        <v>32</v>
      </c>
      <c r="K140" t="s">
        <v>32</v>
      </c>
      <c r="L140" t="s">
        <v>236</v>
      </c>
      <c r="M140" t="s">
        <v>35</v>
      </c>
      <c r="N140" t="s">
        <v>36</v>
      </c>
      <c r="T140" t="s">
        <v>695</v>
      </c>
      <c r="U140" t="s">
        <v>696</v>
      </c>
    </row>
    <row r="141" spans="1:22">
      <c r="A141" t="s">
        <v>24</v>
      </c>
      <c r="B141" t="s">
        <v>579</v>
      </c>
      <c r="C141" t="s">
        <v>697</v>
      </c>
      <c r="D141" t="s">
        <v>698</v>
      </c>
      <c r="E141" s="25" t="s">
        <v>699</v>
      </c>
      <c r="F141" t="s">
        <v>700</v>
      </c>
      <c r="G141" t="s">
        <v>55</v>
      </c>
      <c r="H141" t="s">
        <v>31</v>
      </c>
      <c r="I141" t="s">
        <v>33</v>
      </c>
      <c r="J141" t="s">
        <v>32</v>
      </c>
      <c r="K141" t="s">
        <v>32</v>
      </c>
      <c r="L141" t="s">
        <v>34</v>
      </c>
      <c r="M141" t="s">
        <v>66</v>
      </c>
      <c r="N141" t="s">
        <v>36</v>
      </c>
      <c r="T141" t="s">
        <v>701</v>
      </c>
      <c r="U141" t="s">
        <v>702</v>
      </c>
    </row>
    <row r="142" spans="1:22">
      <c r="A142" t="s">
        <v>24</v>
      </c>
      <c r="B142" t="s">
        <v>579</v>
      </c>
      <c r="C142" t="s">
        <v>703</v>
      </c>
      <c r="D142" t="s">
        <v>60</v>
      </c>
      <c r="E142" s="25" t="s">
        <v>704</v>
      </c>
      <c r="F142" t="s">
        <v>60</v>
      </c>
      <c r="G142" t="s">
        <v>55</v>
      </c>
      <c r="H142" t="s">
        <v>31</v>
      </c>
      <c r="I142" t="s">
        <v>33</v>
      </c>
      <c r="J142" t="s">
        <v>32</v>
      </c>
      <c r="K142" t="s">
        <v>32</v>
      </c>
      <c r="L142" t="s">
        <v>236</v>
      </c>
      <c r="M142" t="s">
        <v>35</v>
      </c>
      <c r="N142" t="s">
        <v>36</v>
      </c>
      <c r="U142" t="s">
        <v>705</v>
      </c>
    </row>
    <row r="143" spans="1:22">
      <c r="A143" t="s">
        <v>24</v>
      </c>
      <c r="B143" t="s">
        <v>579</v>
      </c>
      <c r="C143" t="s">
        <v>706</v>
      </c>
      <c r="D143" t="s">
        <v>707</v>
      </c>
      <c r="E143" s="25" t="s">
        <v>708</v>
      </c>
      <c r="F143" t="s">
        <v>709</v>
      </c>
      <c r="G143" t="s">
        <v>30</v>
      </c>
      <c r="H143" t="s">
        <v>43</v>
      </c>
      <c r="I143" t="s">
        <v>33</v>
      </c>
      <c r="J143" t="s">
        <v>32</v>
      </c>
      <c r="K143" t="s">
        <v>32</v>
      </c>
      <c r="L143" t="s">
        <v>34</v>
      </c>
      <c r="M143" t="s">
        <v>35</v>
      </c>
      <c r="N143" t="s">
        <v>36</v>
      </c>
      <c r="U143" t="s">
        <v>710</v>
      </c>
    </row>
    <row r="144" spans="1:22">
      <c r="A144" t="s">
        <v>24</v>
      </c>
      <c r="B144" t="s">
        <v>579</v>
      </c>
      <c r="C144" t="s">
        <v>711</v>
      </c>
      <c r="D144" t="s">
        <v>712</v>
      </c>
      <c r="E144" s="25" t="s">
        <v>713</v>
      </c>
      <c r="F144" t="s">
        <v>714</v>
      </c>
      <c r="G144" t="s">
        <v>30</v>
      </c>
      <c r="H144" t="s">
        <v>43</v>
      </c>
      <c r="I144" t="s">
        <v>33</v>
      </c>
      <c r="J144" t="s">
        <v>32</v>
      </c>
      <c r="K144" t="s">
        <v>32</v>
      </c>
      <c r="L144" t="s">
        <v>34</v>
      </c>
      <c r="M144" t="s">
        <v>35</v>
      </c>
      <c r="N144" t="s">
        <v>36</v>
      </c>
      <c r="U144" t="s">
        <v>715</v>
      </c>
    </row>
    <row r="145" spans="1:22">
      <c r="A145" t="s">
        <v>24</v>
      </c>
      <c r="B145" t="s">
        <v>716</v>
      </c>
      <c r="D145" t="s">
        <v>717</v>
      </c>
      <c r="E145" s="25" t="s">
        <v>718</v>
      </c>
      <c r="F145" t="s">
        <v>719</v>
      </c>
      <c r="G145" t="s">
        <v>127</v>
      </c>
      <c r="H145" t="s">
        <v>43</v>
      </c>
      <c r="I145" t="s">
        <v>33</v>
      </c>
      <c r="J145" t="s">
        <v>32</v>
      </c>
      <c r="K145" t="s">
        <v>32</v>
      </c>
      <c r="L145" t="s">
        <v>34</v>
      </c>
      <c r="M145" t="s">
        <v>35</v>
      </c>
      <c r="N145" t="s">
        <v>36</v>
      </c>
      <c r="U145" t="s">
        <v>720</v>
      </c>
    </row>
    <row r="146" spans="1:22">
      <c r="A146" t="s">
        <v>24</v>
      </c>
      <c r="B146" t="s">
        <v>716</v>
      </c>
      <c r="D146" t="s">
        <v>721</v>
      </c>
      <c r="E146" s="25" t="s">
        <v>722</v>
      </c>
      <c r="F146" t="s">
        <v>723</v>
      </c>
      <c r="G146" t="s">
        <v>55</v>
      </c>
      <c r="H146" t="s">
        <v>31</v>
      </c>
      <c r="I146" t="s">
        <v>33</v>
      </c>
      <c r="J146" t="s">
        <v>32</v>
      </c>
      <c r="K146" t="s">
        <v>32</v>
      </c>
      <c r="L146" t="s">
        <v>34</v>
      </c>
      <c r="M146" t="s">
        <v>35</v>
      </c>
      <c r="N146" t="s">
        <v>36</v>
      </c>
      <c r="U146" t="s">
        <v>724</v>
      </c>
    </row>
    <row r="147" spans="1:22">
      <c r="A147" t="s">
        <v>24</v>
      </c>
      <c r="B147" t="s">
        <v>716</v>
      </c>
      <c r="D147" t="s">
        <v>725</v>
      </c>
      <c r="E147" s="25" t="s">
        <v>726</v>
      </c>
      <c r="F147" t="s">
        <v>727</v>
      </c>
      <c r="G147" t="s">
        <v>127</v>
      </c>
      <c r="H147" t="s">
        <v>31</v>
      </c>
      <c r="I147" t="s">
        <v>33</v>
      </c>
      <c r="J147" t="s">
        <v>32</v>
      </c>
      <c r="K147" t="s">
        <v>32</v>
      </c>
      <c r="L147" t="s">
        <v>34</v>
      </c>
      <c r="M147" t="s">
        <v>35</v>
      </c>
      <c r="N147" t="s">
        <v>36</v>
      </c>
      <c r="U147" t="s">
        <v>728</v>
      </c>
    </row>
    <row r="148" spans="1:22">
      <c r="A148" t="s">
        <v>24</v>
      </c>
      <c r="B148" t="s">
        <v>716</v>
      </c>
      <c r="D148" t="s">
        <v>729</v>
      </c>
      <c r="E148" s="25" t="s">
        <v>730</v>
      </c>
      <c r="F148" t="s">
        <v>731</v>
      </c>
      <c r="G148" t="s">
        <v>55</v>
      </c>
      <c r="H148" t="s">
        <v>31</v>
      </c>
      <c r="I148" t="s">
        <v>33</v>
      </c>
      <c r="J148" t="s">
        <v>32</v>
      </c>
      <c r="K148" t="s">
        <v>32</v>
      </c>
      <c r="L148" t="s">
        <v>34</v>
      </c>
      <c r="M148" t="s">
        <v>35</v>
      </c>
      <c r="N148" t="s">
        <v>36</v>
      </c>
      <c r="U148" t="s">
        <v>732</v>
      </c>
    </row>
    <row r="149" spans="1:22">
      <c r="A149" t="s">
        <v>24</v>
      </c>
      <c r="B149" t="s">
        <v>716</v>
      </c>
      <c r="D149" t="s">
        <v>733</v>
      </c>
      <c r="E149" s="25" t="s">
        <v>734</v>
      </c>
      <c r="F149" t="s">
        <v>735</v>
      </c>
      <c r="G149" t="s">
        <v>30</v>
      </c>
      <c r="H149" t="s">
        <v>43</v>
      </c>
      <c r="I149" t="s">
        <v>33</v>
      </c>
      <c r="J149" t="s">
        <v>32</v>
      </c>
      <c r="K149" t="s">
        <v>33</v>
      </c>
      <c r="L149" t="s">
        <v>34</v>
      </c>
      <c r="M149" t="s">
        <v>35</v>
      </c>
      <c r="N149" t="s">
        <v>36</v>
      </c>
      <c r="U149" t="s">
        <v>736</v>
      </c>
    </row>
    <row r="150" spans="1:22">
      <c r="A150" t="s">
        <v>24</v>
      </c>
      <c r="B150" t="s">
        <v>716</v>
      </c>
      <c r="D150" t="s">
        <v>737</v>
      </c>
      <c r="E150" s="25" t="s">
        <v>738</v>
      </c>
      <c r="F150" t="s">
        <v>739</v>
      </c>
      <c r="G150" t="s">
        <v>127</v>
      </c>
      <c r="H150" t="s">
        <v>31</v>
      </c>
      <c r="I150" t="s">
        <v>33</v>
      </c>
      <c r="J150" t="s">
        <v>32</v>
      </c>
      <c r="K150" t="s">
        <v>32</v>
      </c>
      <c r="L150" t="s">
        <v>34</v>
      </c>
      <c r="M150" t="s">
        <v>66</v>
      </c>
      <c r="N150" t="s">
        <v>36</v>
      </c>
      <c r="O150" t="s">
        <v>740</v>
      </c>
      <c r="Q150" t="s">
        <v>33</v>
      </c>
      <c r="T150" t="s">
        <v>741</v>
      </c>
      <c r="U150" t="s">
        <v>742</v>
      </c>
    </row>
    <row r="151" spans="1:22">
      <c r="A151" t="s">
        <v>24</v>
      </c>
      <c r="B151" t="s">
        <v>716</v>
      </c>
      <c r="D151" t="s">
        <v>743</v>
      </c>
      <c r="E151" s="25" t="s">
        <v>744</v>
      </c>
      <c r="F151" t="s">
        <v>745</v>
      </c>
      <c r="G151" t="s">
        <v>30</v>
      </c>
      <c r="H151" t="s">
        <v>43</v>
      </c>
      <c r="I151" t="s">
        <v>33</v>
      </c>
      <c r="J151" t="s">
        <v>32</v>
      </c>
      <c r="K151" t="s">
        <v>32</v>
      </c>
      <c r="L151" t="s">
        <v>34</v>
      </c>
      <c r="M151" t="s">
        <v>35</v>
      </c>
      <c r="N151" t="s">
        <v>36</v>
      </c>
      <c r="R151" t="s">
        <v>33</v>
      </c>
      <c r="T151" t="s">
        <v>746</v>
      </c>
      <c r="U151" t="s">
        <v>747</v>
      </c>
      <c r="V151" t="s">
        <v>748</v>
      </c>
    </row>
    <row r="152" spans="1:22">
      <c r="A152" t="s">
        <v>24</v>
      </c>
      <c r="B152" t="s">
        <v>716</v>
      </c>
      <c r="D152" t="s">
        <v>749</v>
      </c>
      <c r="E152" s="25" t="s">
        <v>750</v>
      </c>
      <c r="F152" t="s">
        <v>751</v>
      </c>
      <c r="G152" t="s">
        <v>30</v>
      </c>
      <c r="H152" t="s">
        <v>43</v>
      </c>
      <c r="I152" t="s">
        <v>33</v>
      </c>
      <c r="J152" t="s">
        <v>32</v>
      </c>
      <c r="K152" t="s">
        <v>32</v>
      </c>
      <c r="L152" t="s">
        <v>34</v>
      </c>
      <c r="M152" t="s">
        <v>35</v>
      </c>
      <c r="N152" t="s">
        <v>36</v>
      </c>
      <c r="U152" t="s">
        <v>752</v>
      </c>
    </row>
    <row r="153" spans="1:22">
      <c r="A153" t="s">
        <v>24</v>
      </c>
      <c r="B153" t="s">
        <v>716</v>
      </c>
      <c r="D153" t="s">
        <v>753</v>
      </c>
      <c r="E153" s="25" t="s">
        <v>754</v>
      </c>
      <c r="F153" t="s">
        <v>755</v>
      </c>
      <c r="G153" t="s">
        <v>42</v>
      </c>
      <c r="H153" t="s">
        <v>43</v>
      </c>
      <c r="I153" t="s">
        <v>33</v>
      </c>
      <c r="J153" t="s">
        <v>32</v>
      </c>
      <c r="K153" t="s">
        <v>32</v>
      </c>
      <c r="L153" t="s">
        <v>44</v>
      </c>
      <c r="M153" t="s">
        <v>45</v>
      </c>
      <c r="N153" t="s">
        <v>46</v>
      </c>
      <c r="O153" t="s">
        <v>756</v>
      </c>
      <c r="Q153" t="s">
        <v>33</v>
      </c>
      <c r="S153" t="s">
        <v>48</v>
      </c>
      <c r="U153" t="s">
        <v>757</v>
      </c>
    </row>
    <row r="154" spans="1:22">
      <c r="A154" t="s">
        <v>24</v>
      </c>
      <c r="B154" t="s">
        <v>716</v>
      </c>
      <c r="D154" t="s">
        <v>758</v>
      </c>
      <c r="E154" s="25" t="s">
        <v>759</v>
      </c>
      <c r="F154" t="s">
        <v>760</v>
      </c>
      <c r="G154" t="s">
        <v>30</v>
      </c>
      <c r="H154" t="s">
        <v>43</v>
      </c>
      <c r="I154" t="s">
        <v>33</v>
      </c>
      <c r="J154" t="s">
        <v>32</v>
      </c>
      <c r="K154" t="s">
        <v>32</v>
      </c>
      <c r="L154" t="s">
        <v>34</v>
      </c>
      <c r="M154" t="s">
        <v>35</v>
      </c>
      <c r="N154" t="s">
        <v>36</v>
      </c>
      <c r="U154" t="s">
        <v>761</v>
      </c>
    </row>
    <row r="155" spans="1:22">
      <c r="A155" t="s">
        <v>24</v>
      </c>
      <c r="B155" t="s">
        <v>716</v>
      </c>
      <c r="D155" t="s">
        <v>60</v>
      </c>
      <c r="E155" s="25" t="s">
        <v>762</v>
      </c>
      <c r="F155" t="s">
        <v>763</v>
      </c>
      <c r="G155" t="s">
        <v>127</v>
      </c>
      <c r="H155" t="s">
        <v>31</v>
      </c>
      <c r="I155" t="s">
        <v>33</v>
      </c>
      <c r="J155" t="s">
        <v>32</v>
      </c>
      <c r="K155" t="s">
        <v>33</v>
      </c>
      <c r="L155" t="s">
        <v>34</v>
      </c>
      <c r="M155" t="s">
        <v>35</v>
      </c>
      <c r="N155" t="s">
        <v>36</v>
      </c>
      <c r="U155" s="26" t="s">
        <v>764</v>
      </c>
    </row>
    <row r="156" spans="1:22">
      <c r="A156" t="s">
        <v>24</v>
      </c>
      <c r="B156" t="s">
        <v>716</v>
      </c>
      <c r="D156" t="s">
        <v>765</v>
      </c>
      <c r="E156" s="25" t="s">
        <v>766</v>
      </c>
      <c r="F156" t="s">
        <v>767</v>
      </c>
      <c r="G156" t="s">
        <v>127</v>
      </c>
      <c r="H156" t="s">
        <v>43</v>
      </c>
      <c r="I156" t="s">
        <v>33</v>
      </c>
      <c r="J156" t="s">
        <v>32</v>
      </c>
      <c r="K156" t="s">
        <v>32</v>
      </c>
      <c r="L156" t="s">
        <v>34</v>
      </c>
      <c r="M156" t="s">
        <v>35</v>
      </c>
      <c r="N156" t="s">
        <v>36</v>
      </c>
      <c r="U156" t="s">
        <v>768</v>
      </c>
    </row>
    <row r="157" spans="1:22">
      <c r="A157" t="s">
        <v>24</v>
      </c>
      <c r="B157" t="s">
        <v>716</v>
      </c>
      <c r="D157" t="s">
        <v>769</v>
      </c>
      <c r="E157" s="25" t="s">
        <v>770</v>
      </c>
      <c r="F157" t="s">
        <v>771</v>
      </c>
      <c r="G157" t="s">
        <v>42</v>
      </c>
      <c r="H157" t="s">
        <v>43</v>
      </c>
      <c r="I157" t="s">
        <v>33</v>
      </c>
      <c r="J157" t="s">
        <v>32</v>
      </c>
      <c r="K157" t="s">
        <v>32</v>
      </c>
      <c r="L157" t="s">
        <v>34</v>
      </c>
      <c r="M157" t="s">
        <v>35</v>
      </c>
      <c r="N157" t="s">
        <v>36</v>
      </c>
      <c r="U157" t="s">
        <v>772</v>
      </c>
    </row>
    <row r="158" spans="1:22">
      <c r="A158" t="s">
        <v>24</v>
      </c>
      <c r="B158" t="s">
        <v>716</v>
      </c>
      <c r="D158" t="s">
        <v>773</v>
      </c>
      <c r="E158" s="25" t="s">
        <v>774</v>
      </c>
      <c r="F158" t="s">
        <v>775</v>
      </c>
      <c r="G158" t="s">
        <v>30</v>
      </c>
      <c r="H158" t="s">
        <v>43</v>
      </c>
      <c r="I158" t="s">
        <v>33</v>
      </c>
      <c r="J158" t="s">
        <v>32</v>
      </c>
      <c r="K158" t="s">
        <v>32</v>
      </c>
      <c r="L158" t="s">
        <v>34</v>
      </c>
      <c r="M158" t="s">
        <v>35</v>
      </c>
      <c r="N158" t="s">
        <v>36</v>
      </c>
      <c r="U158" t="s">
        <v>776</v>
      </c>
    </row>
    <row r="159" spans="1:22">
      <c r="A159" t="s">
        <v>24</v>
      </c>
      <c r="B159" t="s">
        <v>716</v>
      </c>
      <c r="D159" t="s">
        <v>777</v>
      </c>
      <c r="E159" s="25" t="s">
        <v>778</v>
      </c>
      <c r="F159" t="s">
        <v>779</v>
      </c>
      <c r="G159" t="s">
        <v>42</v>
      </c>
      <c r="H159" t="s">
        <v>43</v>
      </c>
      <c r="I159" t="s">
        <v>33</v>
      </c>
      <c r="J159" t="s">
        <v>32</v>
      </c>
      <c r="K159" t="s">
        <v>32</v>
      </c>
      <c r="L159" t="s">
        <v>44</v>
      </c>
      <c r="M159" t="s">
        <v>45</v>
      </c>
      <c r="N159" t="s">
        <v>46</v>
      </c>
      <c r="O159" t="s">
        <v>780</v>
      </c>
      <c r="Q159" t="s">
        <v>33</v>
      </c>
      <c r="S159" t="s">
        <v>48</v>
      </c>
      <c r="U159" t="s">
        <v>781</v>
      </c>
    </row>
    <row r="160" spans="1:22">
      <c r="A160" t="s">
        <v>24</v>
      </c>
      <c r="B160" t="s">
        <v>716</v>
      </c>
      <c r="D160" t="s">
        <v>782</v>
      </c>
      <c r="E160" s="25" t="s">
        <v>783</v>
      </c>
      <c r="F160" t="s">
        <v>784</v>
      </c>
      <c r="G160" t="s">
        <v>127</v>
      </c>
      <c r="H160" t="s">
        <v>43</v>
      </c>
      <c r="I160" t="s">
        <v>33</v>
      </c>
      <c r="J160" t="s">
        <v>32</v>
      </c>
      <c r="K160" t="s">
        <v>32</v>
      </c>
      <c r="L160" t="s">
        <v>34</v>
      </c>
      <c r="M160" t="s">
        <v>35</v>
      </c>
      <c r="N160" t="s">
        <v>36</v>
      </c>
      <c r="U160" t="s">
        <v>785</v>
      </c>
    </row>
    <row r="161" spans="1:21">
      <c r="A161" t="s">
        <v>24</v>
      </c>
      <c r="B161" t="s">
        <v>716</v>
      </c>
      <c r="D161" t="s">
        <v>786</v>
      </c>
      <c r="E161" s="25" t="s">
        <v>787</v>
      </c>
      <c r="F161" t="s">
        <v>763</v>
      </c>
      <c r="G161" t="s">
        <v>160</v>
      </c>
      <c r="H161" t="s">
        <v>31</v>
      </c>
      <c r="I161" t="s">
        <v>33</v>
      </c>
      <c r="J161" t="s">
        <v>32</v>
      </c>
      <c r="K161" t="s">
        <v>33</v>
      </c>
      <c r="L161" t="s">
        <v>34</v>
      </c>
      <c r="M161" t="s">
        <v>35</v>
      </c>
      <c r="N161" t="s">
        <v>36</v>
      </c>
      <c r="U161" t="s">
        <v>788</v>
      </c>
    </row>
    <row r="162" spans="1:21">
      <c r="A162" t="s">
        <v>24</v>
      </c>
      <c r="B162" t="s">
        <v>716</v>
      </c>
      <c r="D162" t="s">
        <v>789</v>
      </c>
      <c r="E162" s="25" t="s">
        <v>790</v>
      </c>
      <c r="F162" t="s">
        <v>791</v>
      </c>
      <c r="G162" t="s">
        <v>160</v>
      </c>
      <c r="H162" t="s">
        <v>43</v>
      </c>
      <c r="I162" t="s">
        <v>33</v>
      </c>
      <c r="J162" t="s">
        <v>32</v>
      </c>
      <c r="K162" t="s">
        <v>32</v>
      </c>
      <c r="L162" t="s">
        <v>44</v>
      </c>
      <c r="M162" t="s">
        <v>45</v>
      </c>
      <c r="N162" t="s">
        <v>46</v>
      </c>
      <c r="O162" t="s">
        <v>792</v>
      </c>
      <c r="P162" t="s">
        <v>33</v>
      </c>
      <c r="S162" t="s">
        <v>793</v>
      </c>
      <c r="U162" t="s">
        <v>794</v>
      </c>
    </row>
    <row r="163" spans="1:21">
      <c r="A163" t="s">
        <v>24</v>
      </c>
      <c r="B163" t="s">
        <v>716</v>
      </c>
      <c r="D163" t="s">
        <v>795</v>
      </c>
      <c r="E163" s="25" t="s">
        <v>796</v>
      </c>
      <c r="F163" t="s">
        <v>797</v>
      </c>
      <c r="G163" t="s">
        <v>55</v>
      </c>
      <c r="H163" t="s">
        <v>31</v>
      </c>
      <c r="I163" t="s">
        <v>33</v>
      </c>
      <c r="J163" t="s">
        <v>32</v>
      </c>
      <c r="K163" t="s">
        <v>32</v>
      </c>
      <c r="L163" t="s">
        <v>34</v>
      </c>
      <c r="M163" t="s">
        <v>35</v>
      </c>
      <c r="N163" t="s">
        <v>36</v>
      </c>
      <c r="U163" t="s">
        <v>798</v>
      </c>
    </row>
    <row r="164" spans="1:21">
      <c r="A164" t="s">
        <v>24</v>
      </c>
      <c r="B164" t="s">
        <v>716</v>
      </c>
      <c r="D164" t="s">
        <v>799</v>
      </c>
      <c r="E164" s="25" t="s">
        <v>800</v>
      </c>
      <c r="F164" t="s">
        <v>801</v>
      </c>
      <c r="G164" t="s">
        <v>42</v>
      </c>
      <c r="H164" t="s">
        <v>43</v>
      </c>
      <c r="I164" t="s">
        <v>33</v>
      </c>
      <c r="J164" t="s">
        <v>32</v>
      </c>
      <c r="K164" t="s">
        <v>32</v>
      </c>
      <c r="L164" t="s">
        <v>44</v>
      </c>
      <c r="M164" t="s">
        <v>45</v>
      </c>
      <c r="N164" t="s">
        <v>46</v>
      </c>
      <c r="O164" t="s">
        <v>802</v>
      </c>
      <c r="Q164" t="s">
        <v>33</v>
      </c>
      <c r="S164" t="s">
        <v>48</v>
      </c>
      <c r="U164" t="s">
        <v>803</v>
      </c>
    </row>
    <row r="165" spans="1:21">
      <c r="A165" t="s">
        <v>24</v>
      </c>
      <c r="B165" t="s">
        <v>716</v>
      </c>
      <c r="D165" t="s">
        <v>804</v>
      </c>
      <c r="E165" s="25" t="s">
        <v>805</v>
      </c>
      <c r="F165" t="s">
        <v>806</v>
      </c>
      <c r="G165" t="s">
        <v>55</v>
      </c>
      <c r="H165" t="s">
        <v>31</v>
      </c>
      <c r="I165" t="s">
        <v>33</v>
      </c>
      <c r="J165" t="s">
        <v>32</v>
      </c>
      <c r="K165" t="s">
        <v>32</v>
      </c>
      <c r="L165" t="s">
        <v>34</v>
      </c>
      <c r="M165" t="s">
        <v>35</v>
      </c>
      <c r="N165" t="s">
        <v>36</v>
      </c>
      <c r="U165" t="s">
        <v>807</v>
      </c>
    </row>
    <row r="166" spans="1:21">
      <c r="A166" t="s">
        <v>24</v>
      </c>
      <c r="B166" t="s">
        <v>716</v>
      </c>
      <c r="D166" t="s">
        <v>808</v>
      </c>
      <c r="E166" s="25" t="s">
        <v>809</v>
      </c>
      <c r="F166" t="s">
        <v>810</v>
      </c>
      <c r="G166" t="s">
        <v>55</v>
      </c>
      <c r="H166" t="s">
        <v>31</v>
      </c>
      <c r="I166" t="s">
        <v>33</v>
      </c>
      <c r="J166" t="s">
        <v>32</v>
      </c>
      <c r="K166" t="s">
        <v>32</v>
      </c>
      <c r="L166" t="s">
        <v>34</v>
      </c>
      <c r="M166" t="s">
        <v>35</v>
      </c>
      <c r="N166" t="s">
        <v>36</v>
      </c>
      <c r="U166" t="s">
        <v>811</v>
      </c>
    </row>
    <row r="167" spans="1:21">
      <c r="A167" t="s">
        <v>24</v>
      </c>
      <c r="B167" t="s">
        <v>716</v>
      </c>
      <c r="D167" t="s">
        <v>812</v>
      </c>
      <c r="E167" s="25" t="s">
        <v>813</v>
      </c>
      <c r="F167" t="s">
        <v>814</v>
      </c>
      <c r="G167" t="s">
        <v>55</v>
      </c>
      <c r="H167" t="s">
        <v>31</v>
      </c>
      <c r="I167" t="s">
        <v>33</v>
      </c>
      <c r="J167" t="s">
        <v>32</v>
      </c>
      <c r="K167" t="s">
        <v>32</v>
      </c>
      <c r="L167" t="s">
        <v>34</v>
      </c>
      <c r="M167" t="s">
        <v>35</v>
      </c>
      <c r="N167" t="s">
        <v>36</v>
      </c>
      <c r="U167" t="s">
        <v>815</v>
      </c>
    </row>
    <row r="168" spans="1:21">
      <c r="A168" t="s">
        <v>24</v>
      </c>
      <c r="B168" t="s">
        <v>716</v>
      </c>
      <c r="D168" t="s">
        <v>816</v>
      </c>
      <c r="E168" s="25" t="s">
        <v>817</v>
      </c>
      <c r="F168" t="s">
        <v>818</v>
      </c>
      <c r="G168" t="s">
        <v>127</v>
      </c>
      <c r="H168" t="s">
        <v>43</v>
      </c>
      <c r="I168" t="s">
        <v>33</v>
      </c>
      <c r="J168" t="s">
        <v>32</v>
      </c>
      <c r="K168" t="s">
        <v>32</v>
      </c>
      <c r="L168" t="s">
        <v>34</v>
      </c>
      <c r="M168" t="s">
        <v>35</v>
      </c>
      <c r="N168" t="s">
        <v>36</v>
      </c>
      <c r="U168" t="s">
        <v>819</v>
      </c>
    </row>
    <row r="169" spans="1:21">
      <c r="A169" t="s">
        <v>24</v>
      </c>
      <c r="B169" t="s">
        <v>716</v>
      </c>
      <c r="D169" t="s">
        <v>820</v>
      </c>
      <c r="E169" s="25" t="s">
        <v>821</v>
      </c>
      <c r="F169" t="s">
        <v>822</v>
      </c>
      <c r="G169" t="s">
        <v>30</v>
      </c>
      <c r="H169" t="s">
        <v>43</v>
      </c>
      <c r="I169" t="s">
        <v>33</v>
      </c>
      <c r="J169" t="s">
        <v>32</v>
      </c>
      <c r="K169" t="s">
        <v>32</v>
      </c>
      <c r="L169" t="s">
        <v>34</v>
      </c>
      <c r="M169" t="s">
        <v>35</v>
      </c>
      <c r="N169" t="s">
        <v>36</v>
      </c>
      <c r="U169" t="s">
        <v>823</v>
      </c>
    </row>
    <row r="170" spans="1:21">
      <c r="A170" t="s">
        <v>24</v>
      </c>
      <c r="B170" t="s">
        <v>716</v>
      </c>
      <c r="D170" t="s">
        <v>820</v>
      </c>
      <c r="E170" s="25" t="s">
        <v>824</v>
      </c>
      <c r="F170" t="s">
        <v>825</v>
      </c>
      <c r="G170" t="s">
        <v>30</v>
      </c>
      <c r="H170" t="s">
        <v>43</v>
      </c>
      <c r="I170" t="s">
        <v>33</v>
      </c>
      <c r="J170" t="s">
        <v>32</v>
      </c>
      <c r="K170" t="s">
        <v>32</v>
      </c>
      <c r="L170" t="s">
        <v>34</v>
      </c>
      <c r="M170" t="s">
        <v>35</v>
      </c>
      <c r="N170" t="s">
        <v>36</v>
      </c>
      <c r="U170" t="s">
        <v>826</v>
      </c>
    </row>
    <row r="171" spans="1:21">
      <c r="A171" t="s">
        <v>24</v>
      </c>
      <c r="B171" t="s">
        <v>716</v>
      </c>
      <c r="D171" t="s">
        <v>827</v>
      </c>
      <c r="E171" s="25" t="s">
        <v>828</v>
      </c>
      <c r="F171" t="s">
        <v>829</v>
      </c>
      <c r="G171" t="s">
        <v>30</v>
      </c>
      <c r="H171" t="s">
        <v>43</v>
      </c>
      <c r="I171" t="s">
        <v>33</v>
      </c>
      <c r="J171" t="s">
        <v>32</v>
      </c>
      <c r="K171" t="s">
        <v>32</v>
      </c>
      <c r="L171" t="s">
        <v>34</v>
      </c>
      <c r="M171" t="s">
        <v>35</v>
      </c>
      <c r="N171" t="s">
        <v>36</v>
      </c>
      <c r="U171" t="s">
        <v>830</v>
      </c>
    </row>
    <row r="172" spans="1:21">
      <c r="A172" t="s">
        <v>24</v>
      </c>
      <c r="B172" t="s">
        <v>716</v>
      </c>
      <c r="D172" t="s">
        <v>831</v>
      </c>
      <c r="E172" s="25" t="s">
        <v>832</v>
      </c>
      <c r="F172" t="s">
        <v>833</v>
      </c>
      <c r="G172" t="s">
        <v>213</v>
      </c>
      <c r="H172" t="s">
        <v>43</v>
      </c>
      <c r="I172" t="s">
        <v>33</v>
      </c>
      <c r="J172" t="s">
        <v>32</v>
      </c>
      <c r="K172" t="s">
        <v>32</v>
      </c>
      <c r="L172" t="s">
        <v>44</v>
      </c>
      <c r="M172" t="s">
        <v>45</v>
      </c>
      <c r="N172" t="s">
        <v>46</v>
      </c>
      <c r="O172" t="s">
        <v>756</v>
      </c>
      <c r="Q172" t="s">
        <v>33</v>
      </c>
      <c r="R172" t="s">
        <v>33</v>
      </c>
      <c r="S172" t="s">
        <v>48</v>
      </c>
      <c r="T172" t="s">
        <v>834</v>
      </c>
      <c r="U172" t="s">
        <v>835</v>
      </c>
    </row>
    <row r="173" spans="1:21">
      <c r="A173" t="s">
        <v>24</v>
      </c>
      <c r="B173" t="s">
        <v>716</v>
      </c>
      <c r="D173" t="s">
        <v>831</v>
      </c>
      <c r="E173" s="25" t="s">
        <v>836</v>
      </c>
      <c r="F173" t="s">
        <v>837</v>
      </c>
      <c r="G173" t="s">
        <v>213</v>
      </c>
      <c r="H173" t="s">
        <v>43</v>
      </c>
      <c r="I173" t="s">
        <v>33</v>
      </c>
      <c r="J173" t="s">
        <v>32</v>
      </c>
      <c r="K173" t="s">
        <v>32</v>
      </c>
      <c r="L173" t="s">
        <v>34</v>
      </c>
      <c r="M173" t="s">
        <v>35</v>
      </c>
      <c r="N173" t="s">
        <v>36</v>
      </c>
      <c r="U173" t="s">
        <v>838</v>
      </c>
    </row>
    <row r="174" spans="1:21">
      <c r="A174" t="s">
        <v>24</v>
      </c>
      <c r="B174" t="s">
        <v>716</v>
      </c>
      <c r="D174" t="s">
        <v>839</v>
      </c>
      <c r="E174" s="25" t="s">
        <v>840</v>
      </c>
      <c r="F174" t="s">
        <v>841</v>
      </c>
      <c r="G174" t="s">
        <v>30</v>
      </c>
      <c r="H174" t="s">
        <v>43</v>
      </c>
      <c r="I174" t="s">
        <v>33</v>
      </c>
      <c r="J174" t="s">
        <v>32</v>
      </c>
      <c r="K174" t="s">
        <v>32</v>
      </c>
      <c r="L174" t="s">
        <v>34</v>
      </c>
      <c r="M174" t="s">
        <v>35</v>
      </c>
      <c r="N174" t="s">
        <v>36</v>
      </c>
      <c r="R174" t="s">
        <v>33</v>
      </c>
      <c r="T174" t="s">
        <v>842</v>
      </c>
      <c r="U174" t="s">
        <v>843</v>
      </c>
    </row>
    <row r="175" spans="1:21">
      <c r="A175" t="s">
        <v>24</v>
      </c>
      <c r="B175" t="s">
        <v>716</v>
      </c>
      <c r="D175" t="s">
        <v>844</v>
      </c>
      <c r="E175" s="25" t="s">
        <v>845</v>
      </c>
      <c r="F175" t="s">
        <v>846</v>
      </c>
      <c r="G175" t="s">
        <v>30</v>
      </c>
      <c r="H175" t="s">
        <v>43</v>
      </c>
      <c r="I175" t="s">
        <v>33</v>
      </c>
      <c r="J175" t="s">
        <v>32</v>
      </c>
      <c r="K175" t="s">
        <v>32</v>
      </c>
      <c r="L175" t="s">
        <v>34</v>
      </c>
      <c r="M175" t="s">
        <v>35</v>
      </c>
      <c r="N175" t="s">
        <v>36</v>
      </c>
      <c r="U175" t="s">
        <v>847</v>
      </c>
    </row>
    <row r="176" spans="1:21">
      <c r="A176" t="s">
        <v>24</v>
      </c>
      <c r="B176" t="s">
        <v>716</v>
      </c>
      <c r="D176" t="s">
        <v>844</v>
      </c>
      <c r="E176" s="25" t="s">
        <v>848</v>
      </c>
      <c r="F176" t="s">
        <v>849</v>
      </c>
      <c r="G176" t="s">
        <v>30</v>
      </c>
      <c r="H176" t="s">
        <v>43</v>
      </c>
      <c r="I176" t="s">
        <v>33</v>
      </c>
      <c r="J176" t="s">
        <v>32</v>
      </c>
      <c r="K176" t="s">
        <v>32</v>
      </c>
      <c r="L176" t="s">
        <v>34</v>
      </c>
      <c r="M176" t="s">
        <v>35</v>
      </c>
      <c r="N176" t="s">
        <v>36</v>
      </c>
      <c r="U176" t="s">
        <v>850</v>
      </c>
    </row>
    <row r="177" spans="1:22">
      <c r="A177" t="s">
        <v>24</v>
      </c>
      <c r="B177" t="s">
        <v>716</v>
      </c>
      <c r="D177" t="s">
        <v>851</v>
      </c>
      <c r="E177" s="25" t="s">
        <v>852</v>
      </c>
      <c r="F177" t="s">
        <v>853</v>
      </c>
      <c r="G177" t="s">
        <v>213</v>
      </c>
      <c r="H177" t="s">
        <v>43</v>
      </c>
      <c r="I177" t="s">
        <v>33</v>
      </c>
      <c r="J177" t="s">
        <v>32</v>
      </c>
      <c r="K177" t="s">
        <v>32</v>
      </c>
      <c r="L177" t="s">
        <v>34</v>
      </c>
      <c r="M177" t="s">
        <v>35</v>
      </c>
      <c r="N177" t="s">
        <v>36</v>
      </c>
      <c r="U177" t="s">
        <v>854</v>
      </c>
    </row>
    <row r="178" spans="1:22">
      <c r="A178" t="s">
        <v>24</v>
      </c>
      <c r="B178" t="s">
        <v>716</v>
      </c>
      <c r="D178" t="s">
        <v>855</v>
      </c>
      <c r="E178" s="25" t="s">
        <v>856</v>
      </c>
      <c r="F178" t="s">
        <v>857</v>
      </c>
      <c r="G178" t="s">
        <v>213</v>
      </c>
      <c r="H178" t="s">
        <v>43</v>
      </c>
      <c r="I178" t="s">
        <v>33</v>
      </c>
      <c r="J178" t="s">
        <v>32</v>
      </c>
      <c r="K178" t="s">
        <v>32</v>
      </c>
      <c r="L178" t="s">
        <v>44</v>
      </c>
      <c r="M178" t="s">
        <v>45</v>
      </c>
      <c r="N178" t="s">
        <v>46</v>
      </c>
      <c r="O178" t="s">
        <v>858</v>
      </c>
      <c r="P178" t="s">
        <v>33</v>
      </c>
      <c r="S178" t="s">
        <v>218</v>
      </c>
      <c r="T178" t="s">
        <v>859</v>
      </c>
      <c r="U178" t="s">
        <v>860</v>
      </c>
    </row>
    <row r="179" spans="1:22">
      <c r="A179" t="s">
        <v>24</v>
      </c>
      <c r="B179" t="s">
        <v>716</v>
      </c>
      <c r="D179" t="s">
        <v>861</v>
      </c>
      <c r="E179" s="25" t="s">
        <v>862</v>
      </c>
      <c r="F179" t="s">
        <v>863</v>
      </c>
      <c r="G179" t="s">
        <v>213</v>
      </c>
      <c r="H179" t="s">
        <v>43</v>
      </c>
      <c r="I179" t="s">
        <v>33</v>
      </c>
      <c r="J179" t="s">
        <v>32</v>
      </c>
      <c r="K179" t="s">
        <v>33</v>
      </c>
      <c r="L179" t="s">
        <v>44</v>
      </c>
      <c r="M179" t="s">
        <v>45</v>
      </c>
      <c r="N179" t="s">
        <v>46</v>
      </c>
      <c r="O179" t="s">
        <v>864</v>
      </c>
      <c r="P179" t="s">
        <v>33</v>
      </c>
      <c r="S179" t="s">
        <v>793</v>
      </c>
      <c r="U179" t="s">
        <v>865</v>
      </c>
    </row>
    <row r="180" spans="1:22">
      <c r="A180" t="s">
        <v>24</v>
      </c>
      <c r="B180" t="s">
        <v>716</v>
      </c>
      <c r="D180" t="s">
        <v>866</v>
      </c>
      <c r="E180" s="25" t="s">
        <v>867</v>
      </c>
      <c r="F180" t="s">
        <v>868</v>
      </c>
      <c r="G180" t="s">
        <v>213</v>
      </c>
      <c r="H180" t="s">
        <v>43</v>
      </c>
      <c r="I180" t="s">
        <v>33</v>
      </c>
      <c r="J180" t="s">
        <v>32</v>
      </c>
      <c r="K180" t="s">
        <v>32</v>
      </c>
      <c r="L180" t="s">
        <v>44</v>
      </c>
      <c r="M180" t="s">
        <v>45</v>
      </c>
      <c r="N180" t="s">
        <v>46</v>
      </c>
      <c r="O180" t="s">
        <v>858</v>
      </c>
      <c r="P180" t="s">
        <v>33</v>
      </c>
      <c r="S180" t="s">
        <v>218</v>
      </c>
      <c r="U180" t="s">
        <v>869</v>
      </c>
    </row>
    <row r="181" spans="1:22">
      <c r="A181" t="s">
        <v>24</v>
      </c>
      <c r="B181" t="s">
        <v>716</v>
      </c>
      <c r="D181" t="s">
        <v>870</v>
      </c>
      <c r="E181" s="25" t="s">
        <v>871</v>
      </c>
      <c r="F181" t="s">
        <v>872</v>
      </c>
      <c r="G181" t="s">
        <v>287</v>
      </c>
      <c r="H181" t="s">
        <v>31</v>
      </c>
      <c r="I181" t="s">
        <v>33</v>
      </c>
      <c r="J181" t="s">
        <v>32</v>
      </c>
      <c r="K181" t="s">
        <v>32</v>
      </c>
      <c r="L181" t="s">
        <v>34</v>
      </c>
      <c r="M181" t="s">
        <v>35</v>
      </c>
      <c r="N181" t="s">
        <v>36</v>
      </c>
      <c r="U181" t="s">
        <v>873</v>
      </c>
    </row>
    <row r="182" spans="1:22">
      <c r="A182" t="s">
        <v>24</v>
      </c>
      <c r="B182" t="s">
        <v>716</v>
      </c>
      <c r="D182" t="s">
        <v>874</v>
      </c>
      <c r="E182" s="25" t="s">
        <v>875</v>
      </c>
      <c r="F182" t="s">
        <v>876</v>
      </c>
      <c r="G182" t="s">
        <v>42</v>
      </c>
      <c r="H182" t="s">
        <v>43</v>
      </c>
      <c r="I182" t="s">
        <v>33</v>
      </c>
      <c r="J182" t="s">
        <v>32</v>
      </c>
      <c r="K182" t="s">
        <v>32</v>
      </c>
      <c r="L182" t="s">
        <v>44</v>
      </c>
      <c r="M182" t="s">
        <v>45</v>
      </c>
      <c r="N182" t="s">
        <v>46</v>
      </c>
      <c r="O182" t="s">
        <v>756</v>
      </c>
      <c r="Q182" t="s">
        <v>33</v>
      </c>
      <c r="S182" t="s">
        <v>48</v>
      </c>
      <c r="U182" t="s">
        <v>877</v>
      </c>
    </row>
    <row r="183" spans="1:22">
      <c r="A183" t="s">
        <v>24</v>
      </c>
      <c r="B183" t="s">
        <v>716</v>
      </c>
      <c r="D183" t="s">
        <v>878</v>
      </c>
      <c r="E183" s="25" t="s">
        <v>879</v>
      </c>
      <c r="F183" t="s">
        <v>880</v>
      </c>
      <c r="G183" t="s">
        <v>30</v>
      </c>
      <c r="H183" t="s">
        <v>43</v>
      </c>
      <c r="I183" t="s">
        <v>33</v>
      </c>
      <c r="J183" t="s">
        <v>32</v>
      </c>
      <c r="K183" t="s">
        <v>33</v>
      </c>
      <c r="L183" t="s">
        <v>34</v>
      </c>
      <c r="M183" t="s">
        <v>35</v>
      </c>
      <c r="N183" t="s">
        <v>36</v>
      </c>
      <c r="U183" t="s">
        <v>881</v>
      </c>
    </row>
    <row r="184" spans="1:22">
      <c r="A184" t="s">
        <v>24</v>
      </c>
      <c r="B184" t="s">
        <v>716</v>
      </c>
      <c r="D184" t="s">
        <v>882</v>
      </c>
      <c r="E184" s="25" t="s">
        <v>883</v>
      </c>
      <c r="F184" t="s">
        <v>884</v>
      </c>
      <c r="G184" t="s">
        <v>30</v>
      </c>
      <c r="H184" t="s">
        <v>43</v>
      </c>
      <c r="I184" t="s">
        <v>33</v>
      </c>
      <c r="J184" t="s">
        <v>32</v>
      </c>
      <c r="K184" t="s">
        <v>33</v>
      </c>
      <c r="L184" t="s">
        <v>34</v>
      </c>
      <c r="M184" t="s">
        <v>35</v>
      </c>
      <c r="N184" t="s">
        <v>36</v>
      </c>
      <c r="R184" t="s">
        <v>33</v>
      </c>
      <c r="T184" t="s">
        <v>885</v>
      </c>
      <c r="U184" t="s">
        <v>886</v>
      </c>
    </row>
    <row r="185" spans="1:22">
      <c r="A185" t="s">
        <v>24</v>
      </c>
      <c r="B185" t="s">
        <v>716</v>
      </c>
      <c r="D185" t="s">
        <v>60</v>
      </c>
      <c r="E185" s="25" t="s">
        <v>887</v>
      </c>
      <c r="F185" t="s">
        <v>763</v>
      </c>
      <c r="G185" t="s">
        <v>30</v>
      </c>
      <c r="H185" t="s">
        <v>43</v>
      </c>
      <c r="I185" t="s">
        <v>33</v>
      </c>
      <c r="J185" t="s">
        <v>32</v>
      </c>
      <c r="K185" t="s">
        <v>33</v>
      </c>
      <c r="L185" t="s">
        <v>34</v>
      </c>
      <c r="M185" t="s">
        <v>35</v>
      </c>
      <c r="N185" t="s">
        <v>36</v>
      </c>
      <c r="U185" t="s">
        <v>888</v>
      </c>
    </row>
    <row r="186" spans="1:22">
      <c r="A186" t="s">
        <v>24</v>
      </c>
      <c r="B186" t="s">
        <v>716</v>
      </c>
      <c r="D186" t="s">
        <v>889</v>
      </c>
      <c r="E186" s="25" t="s">
        <v>890</v>
      </c>
      <c r="F186" t="s">
        <v>891</v>
      </c>
      <c r="G186" t="s">
        <v>30</v>
      </c>
      <c r="H186" t="s">
        <v>43</v>
      </c>
      <c r="I186" t="s">
        <v>33</v>
      </c>
      <c r="J186" t="s">
        <v>32</v>
      </c>
      <c r="K186" t="s">
        <v>32</v>
      </c>
      <c r="L186" t="s">
        <v>34</v>
      </c>
      <c r="M186" t="s">
        <v>35</v>
      </c>
      <c r="N186" t="s">
        <v>36</v>
      </c>
      <c r="U186" t="s">
        <v>892</v>
      </c>
    </row>
    <row r="187" spans="1:22">
      <c r="A187" t="s">
        <v>24</v>
      </c>
      <c r="B187" t="s">
        <v>716</v>
      </c>
      <c r="D187" t="s">
        <v>893</v>
      </c>
      <c r="E187" s="25" t="s">
        <v>894</v>
      </c>
      <c r="F187" t="s">
        <v>895</v>
      </c>
      <c r="G187" t="s">
        <v>30</v>
      </c>
      <c r="H187" t="s">
        <v>43</v>
      </c>
      <c r="I187" t="s">
        <v>33</v>
      </c>
      <c r="J187" t="s">
        <v>32</v>
      </c>
      <c r="K187" t="s">
        <v>32</v>
      </c>
      <c r="L187" t="s">
        <v>34</v>
      </c>
      <c r="M187" t="s">
        <v>35</v>
      </c>
      <c r="N187" t="s">
        <v>36</v>
      </c>
      <c r="U187" t="s">
        <v>896</v>
      </c>
    </row>
    <row r="188" spans="1:22">
      <c r="A188" t="s">
        <v>24</v>
      </c>
      <c r="B188" t="s">
        <v>716</v>
      </c>
      <c r="D188" t="s">
        <v>897</v>
      </c>
      <c r="E188" s="25" t="s">
        <v>898</v>
      </c>
      <c r="F188" t="s">
        <v>899</v>
      </c>
      <c r="G188" t="s">
        <v>127</v>
      </c>
      <c r="H188" t="s">
        <v>43</v>
      </c>
      <c r="I188" t="s">
        <v>33</v>
      </c>
      <c r="J188" t="s">
        <v>32</v>
      </c>
      <c r="K188" t="s">
        <v>32</v>
      </c>
      <c r="L188" t="s">
        <v>34</v>
      </c>
      <c r="M188" t="s">
        <v>35</v>
      </c>
      <c r="N188" t="s">
        <v>36</v>
      </c>
      <c r="R188" t="s">
        <v>33</v>
      </c>
      <c r="T188" t="s">
        <v>900</v>
      </c>
      <c r="U188" t="s">
        <v>901</v>
      </c>
    </row>
    <row r="189" spans="1:22">
      <c r="A189" t="s">
        <v>24</v>
      </c>
      <c r="B189" t="s">
        <v>716</v>
      </c>
      <c r="D189" t="s">
        <v>902</v>
      </c>
      <c r="E189" s="25" t="s">
        <v>903</v>
      </c>
      <c r="F189" t="s">
        <v>763</v>
      </c>
      <c r="G189" t="s">
        <v>55</v>
      </c>
      <c r="H189" t="s">
        <v>31</v>
      </c>
      <c r="I189" t="s">
        <v>33</v>
      </c>
      <c r="J189" t="s">
        <v>32</v>
      </c>
      <c r="K189" t="s">
        <v>33</v>
      </c>
      <c r="L189" t="s">
        <v>34</v>
      </c>
      <c r="M189" t="s">
        <v>35</v>
      </c>
      <c r="N189" t="s">
        <v>36</v>
      </c>
      <c r="U189" t="s">
        <v>904</v>
      </c>
    </row>
    <row r="190" spans="1:22">
      <c r="A190" t="s">
        <v>24</v>
      </c>
      <c r="B190" t="s">
        <v>716</v>
      </c>
      <c r="D190" t="s">
        <v>905</v>
      </c>
      <c r="E190" s="25" t="s">
        <v>906</v>
      </c>
      <c r="F190" t="s">
        <v>907</v>
      </c>
      <c r="G190" t="s">
        <v>30</v>
      </c>
      <c r="H190" t="s">
        <v>43</v>
      </c>
      <c r="I190" t="s">
        <v>33</v>
      </c>
      <c r="J190" t="s">
        <v>32</v>
      </c>
      <c r="K190" t="s">
        <v>32</v>
      </c>
      <c r="L190" t="s">
        <v>34</v>
      </c>
      <c r="M190" t="s">
        <v>35</v>
      </c>
      <c r="N190" t="s">
        <v>36</v>
      </c>
      <c r="R190" t="s">
        <v>33</v>
      </c>
      <c r="T190" t="s">
        <v>908</v>
      </c>
      <c r="U190" t="s">
        <v>909</v>
      </c>
    </row>
    <row r="191" spans="1:22">
      <c r="A191" t="s">
        <v>24</v>
      </c>
      <c r="B191" t="s">
        <v>716</v>
      </c>
      <c r="D191" t="s">
        <v>910</v>
      </c>
      <c r="E191" s="25" t="s">
        <v>911</v>
      </c>
      <c r="F191" t="s">
        <v>912</v>
      </c>
      <c r="G191" t="s">
        <v>30</v>
      </c>
      <c r="H191" t="s">
        <v>43</v>
      </c>
      <c r="I191" t="s">
        <v>33</v>
      </c>
      <c r="J191" t="s">
        <v>32</v>
      </c>
      <c r="K191" t="s">
        <v>32</v>
      </c>
      <c r="L191" t="s">
        <v>34</v>
      </c>
      <c r="M191" t="s">
        <v>35</v>
      </c>
      <c r="N191" t="s">
        <v>36</v>
      </c>
      <c r="U191" t="s">
        <v>913</v>
      </c>
    </row>
    <row r="192" spans="1:22">
      <c r="A192" t="s">
        <v>24</v>
      </c>
      <c r="B192" t="s">
        <v>716</v>
      </c>
      <c r="D192" t="s">
        <v>914</v>
      </c>
      <c r="E192" s="25" t="s">
        <v>915</v>
      </c>
      <c r="F192" t="s">
        <v>916</v>
      </c>
      <c r="G192" t="s">
        <v>30</v>
      </c>
      <c r="H192" t="s">
        <v>43</v>
      </c>
      <c r="I192" t="s">
        <v>33</v>
      </c>
      <c r="J192" t="s">
        <v>32</v>
      </c>
      <c r="K192" t="s">
        <v>32</v>
      </c>
      <c r="L192" t="s">
        <v>34</v>
      </c>
      <c r="M192" t="s">
        <v>35</v>
      </c>
      <c r="N192" t="s">
        <v>36</v>
      </c>
      <c r="R192" t="s">
        <v>33</v>
      </c>
      <c r="T192" t="s">
        <v>917</v>
      </c>
      <c r="U192" t="s">
        <v>918</v>
      </c>
      <c r="V192" t="s">
        <v>919</v>
      </c>
    </row>
    <row r="193" spans="1:21">
      <c r="A193" t="s">
        <v>24</v>
      </c>
      <c r="B193" t="s">
        <v>716</v>
      </c>
      <c r="D193" t="s">
        <v>60</v>
      </c>
      <c r="E193" s="25" t="s">
        <v>920</v>
      </c>
      <c r="F193" t="s">
        <v>763</v>
      </c>
      <c r="G193" t="s">
        <v>55</v>
      </c>
      <c r="H193" t="s">
        <v>31</v>
      </c>
      <c r="I193" t="s">
        <v>33</v>
      </c>
      <c r="J193" t="s">
        <v>32</v>
      </c>
      <c r="K193" t="s">
        <v>33</v>
      </c>
      <c r="L193" t="s">
        <v>34</v>
      </c>
      <c r="M193" t="s">
        <v>35</v>
      </c>
      <c r="N193" t="s">
        <v>36</v>
      </c>
      <c r="U193" t="s">
        <v>921</v>
      </c>
    </row>
    <row r="194" spans="1:21">
      <c r="A194" t="s">
        <v>24</v>
      </c>
      <c r="B194" t="s">
        <v>716</v>
      </c>
      <c r="D194" t="s">
        <v>922</v>
      </c>
      <c r="E194" s="25" t="s">
        <v>923</v>
      </c>
      <c r="F194" t="s">
        <v>924</v>
      </c>
      <c r="G194" t="s">
        <v>42</v>
      </c>
      <c r="H194" t="s">
        <v>43</v>
      </c>
      <c r="I194" t="s">
        <v>33</v>
      </c>
      <c r="J194" t="s">
        <v>32</v>
      </c>
      <c r="K194" t="s">
        <v>32</v>
      </c>
      <c r="L194" t="s">
        <v>34</v>
      </c>
      <c r="M194" t="s">
        <v>35</v>
      </c>
      <c r="N194" t="s">
        <v>36</v>
      </c>
      <c r="U194" t="s">
        <v>925</v>
      </c>
    </row>
    <row r="195" spans="1:21">
      <c r="A195" t="s">
        <v>24</v>
      </c>
      <c r="B195" t="s">
        <v>716</v>
      </c>
      <c r="D195" t="s">
        <v>926</v>
      </c>
      <c r="E195" s="25" t="s">
        <v>927</v>
      </c>
      <c r="F195" t="s">
        <v>928</v>
      </c>
      <c r="G195" t="s">
        <v>55</v>
      </c>
      <c r="H195" t="s">
        <v>31</v>
      </c>
      <c r="I195" t="s">
        <v>33</v>
      </c>
      <c r="J195" t="s">
        <v>32</v>
      </c>
      <c r="K195" t="s">
        <v>33</v>
      </c>
      <c r="L195" t="s">
        <v>34</v>
      </c>
      <c r="M195" t="s">
        <v>35</v>
      </c>
      <c r="N195" t="s">
        <v>36</v>
      </c>
      <c r="U195" t="s">
        <v>929</v>
      </c>
    </row>
    <row r="196" spans="1:21">
      <c r="A196" t="s">
        <v>24</v>
      </c>
      <c r="B196" t="s">
        <v>716</v>
      </c>
      <c r="D196" t="s">
        <v>930</v>
      </c>
      <c r="E196" s="25" t="s">
        <v>931</v>
      </c>
      <c r="F196" t="s">
        <v>932</v>
      </c>
      <c r="G196" t="s">
        <v>42</v>
      </c>
      <c r="H196" t="s">
        <v>43</v>
      </c>
      <c r="I196" t="s">
        <v>33</v>
      </c>
      <c r="J196" t="s">
        <v>32</v>
      </c>
      <c r="K196" t="s">
        <v>32</v>
      </c>
      <c r="L196" t="s">
        <v>44</v>
      </c>
      <c r="M196" t="s">
        <v>45</v>
      </c>
      <c r="N196" t="s">
        <v>46</v>
      </c>
      <c r="O196" t="s">
        <v>933</v>
      </c>
      <c r="Q196" t="s">
        <v>33</v>
      </c>
      <c r="S196" t="s">
        <v>48</v>
      </c>
      <c r="U196" t="s">
        <v>934</v>
      </c>
    </row>
    <row r="197" spans="1:21">
      <c r="A197" t="s">
        <v>24</v>
      </c>
      <c r="B197" t="s">
        <v>716</v>
      </c>
      <c r="D197" t="s">
        <v>935</v>
      </c>
      <c r="E197" s="25" t="s">
        <v>936</v>
      </c>
      <c r="F197" t="s">
        <v>937</v>
      </c>
      <c r="G197" t="s">
        <v>30</v>
      </c>
      <c r="H197" t="s">
        <v>43</v>
      </c>
      <c r="I197" t="s">
        <v>33</v>
      </c>
      <c r="J197" t="s">
        <v>32</v>
      </c>
      <c r="K197" t="s">
        <v>32</v>
      </c>
      <c r="L197" t="s">
        <v>34</v>
      </c>
      <c r="M197" t="s">
        <v>35</v>
      </c>
      <c r="N197" t="s">
        <v>36</v>
      </c>
      <c r="U197" t="s">
        <v>938</v>
      </c>
    </row>
    <row r="198" spans="1:21">
      <c r="A198" t="s">
        <v>24</v>
      </c>
      <c r="B198" t="s">
        <v>716</v>
      </c>
      <c r="D198" t="s">
        <v>939</v>
      </c>
      <c r="E198" s="25" t="s">
        <v>940</v>
      </c>
      <c r="F198" t="s">
        <v>941</v>
      </c>
      <c r="G198" t="s">
        <v>287</v>
      </c>
      <c r="H198" t="s">
        <v>31</v>
      </c>
      <c r="I198" t="s">
        <v>33</v>
      </c>
      <c r="J198" t="s">
        <v>32</v>
      </c>
      <c r="K198" t="s">
        <v>32</v>
      </c>
      <c r="L198" t="s">
        <v>34</v>
      </c>
      <c r="M198" t="s">
        <v>35</v>
      </c>
      <c r="N198" t="s">
        <v>36</v>
      </c>
      <c r="U198" t="s">
        <v>942</v>
      </c>
    </row>
    <row r="199" spans="1:21">
      <c r="A199" t="s">
        <v>24</v>
      </c>
      <c r="B199" t="s">
        <v>716</v>
      </c>
      <c r="D199" t="s">
        <v>943</v>
      </c>
      <c r="E199" s="25" t="s">
        <v>944</v>
      </c>
      <c r="F199" t="s">
        <v>945</v>
      </c>
      <c r="G199" t="s">
        <v>946</v>
      </c>
      <c r="H199" t="s">
        <v>31</v>
      </c>
      <c r="I199" t="s">
        <v>33</v>
      </c>
      <c r="J199" t="s">
        <v>32</v>
      </c>
      <c r="K199" t="s">
        <v>32</v>
      </c>
      <c r="L199" t="s">
        <v>34</v>
      </c>
      <c r="M199" t="s">
        <v>35</v>
      </c>
      <c r="N199" t="s">
        <v>36</v>
      </c>
      <c r="U199" t="s">
        <v>947</v>
      </c>
    </row>
    <row r="200" spans="1:21">
      <c r="A200" t="s">
        <v>24</v>
      </c>
      <c r="B200" t="s">
        <v>716</v>
      </c>
      <c r="D200" t="s">
        <v>948</v>
      </c>
      <c r="E200" s="25" t="s">
        <v>949</v>
      </c>
      <c r="F200" t="s">
        <v>950</v>
      </c>
      <c r="G200" t="s">
        <v>160</v>
      </c>
      <c r="H200" t="s">
        <v>43</v>
      </c>
      <c r="I200" t="s">
        <v>33</v>
      </c>
      <c r="J200" t="s">
        <v>32</v>
      </c>
      <c r="K200" t="s">
        <v>32</v>
      </c>
      <c r="L200" t="s">
        <v>34</v>
      </c>
      <c r="M200" t="s">
        <v>35</v>
      </c>
      <c r="N200" t="s">
        <v>36</v>
      </c>
      <c r="U200" t="s">
        <v>951</v>
      </c>
    </row>
    <row r="201" spans="1:21">
      <c r="A201" t="s">
        <v>24</v>
      </c>
      <c r="B201" t="s">
        <v>716</v>
      </c>
      <c r="D201" t="s">
        <v>952</v>
      </c>
      <c r="E201" s="25" t="s">
        <v>953</v>
      </c>
      <c r="F201" t="s">
        <v>954</v>
      </c>
      <c r="G201" t="s">
        <v>30</v>
      </c>
      <c r="H201" t="s">
        <v>31</v>
      </c>
      <c r="I201" t="s">
        <v>33</v>
      </c>
      <c r="J201" t="s">
        <v>32</v>
      </c>
      <c r="K201" t="s">
        <v>32</v>
      </c>
      <c r="L201" t="s">
        <v>34</v>
      </c>
      <c r="M201" t="s">
        <v>35</v>
      </c>
      <c r="N201" t="s">
        <v>36</v>
      </c>
      <c r="U201" t="s">
        <v>955</v>
      </c>
    </row>
    <row r="202" spans="1:21">
      <c r="A202" t="s">
        <v>24</v>
      </c>
      <c r="B202" t="s">
        <v>716</v>
      </c>
      <c r="D202" t="s">
        <v>956</v>
      </c>
      <c r="E202" s="25" t="s">
        <v>957</v>
      </c>
      <c r="F202" t="s">
        <v>958</v>
      </c>
      <c r="G202" t="s">
        <v>30</v>
      </c>
      <c r="H202" t="s">
        <v>43</v>
      </c>
      <c r="I202" t="s">
        <v>33</v>
      </c>
      <c r="J202" t="s">
        <v>32</v>
      </c>
      <c r="K202" t="s">
        <v>32</v>
      </c>
      <c r="L202" t="s">
        <v>34</v>
      </c>
      <c r="M202" t="s">
        <v>35</v>
      </c>
      <c r="N202" t="s">
        <v>36</v>
      </c>
      <c r="U202" t="s">
        <v>959</v>
      </c>
    </row>
    <row r="203" spans="1:21">
      <c r="A203" t="s">
        <v>24</v>
      </c>
      <c r="B203" t="s">
        <v>716</v>
      </c>
      <c r="D203" t="s">
        <v>960</v>
      </c>
      <c r="E203" s="25" t="s">
        <v>961</v>
      </c>
      <c r="F203" t="s">
        <v>962</v>
      </c>
      <c r="G203" t="s">
        <v>30</v>
      </c>
      <c r="H203" t="s">
        <v>43</v>
      </c>
      <c r="I203" t="s">
        <v>33</v>
      </c>
      <c r="J203" t="s">
        <v>32</v>
      </c>
      <c r="K203" t="s">
        <v>32</v>
      </c>
      <c r="L203" t="s">
        <v>34</v>
      </c>
      <c r="M203" t="s">
        <v>35</v>
      </c>
      <c r="N203" t="s">
        <v>36</v>
      </c>
      <c r="U203" t="s">
        <v>963</v>
      </c>
    </row>
    <row r="204" spans="1:21">
      <c r="A204" t="s">
        <v>24</v>
      </c>
      <c r="B204" t="s">
        <v>716</v>
      </c>
      <c r="D204" t="s">
        <v>964</v>
      </c>
      <c r="E204" s="25" t="s">
        <v>965</v>
      </c>
      <c r="F204" t="s">
        <v>966</v>
      </c>
      <c r="G204" t="s">
        <v>127</v>
      </c>
      <c r="H204" t="s">
        <v>43</v>
      </c>
      <c r="I204" t="s">
        <v>33</v>
      </c>
      <c r="J204" t="s">
        <v>32</v>
      </c>
      <c r="K204" t="s">
        <v>32</v>
      </c>
      <c r="L204" t="s">
        <v>34</v>
      </c>
      <c r="M204" t="s">
        <v>35</v>
      </c>
      <c r="N204" t="s">
        <v>36</v>
      </c>
      <c r="U204" t="s">
        <v>967</v>
      </c>
    </row>
    <row r="205" spans="1:21">
      <c r="A205" t="s">
        <v>24</v>
      </c>
      <c r="B205" t="s">
        <v>716</v>
      </c>
      <c r="D205" t="s">
        <v>60</v>
      </c>
      <c r="E205" s="25" t="s">
        <v>968</v>
      </c>
      <c r="F205" t="s">
        <v>763</v>
      </c>
      <c r="G205" t="s">
        <v>127</v>
      </c>
      <c r="H205" t="s">
        <v>43</v>
      </c>
      <c r="I205" t="s">
        <v>33</v>
      </c>
      <c r="J205" t="s">
        <v>32</v>
      </c>
      <c r="K205" t="s">
        <v>32</v>
      </c>
      <c r="L205" t="s">
        <v>34</v>
      </c>
      <c r="M205" t="s">
        <v>35</v>
      </c>
      <c r="N205" t="s">
        <v>36</v>
      </c>
      <c r="T205" t="s">
        <v>969</v>
      </c>
      <c r="U205" t="s">
        <v>970</v>
      </c>
    </row>
    <row r="206" spans="1:21">
      <c r="A206" t="s">
        <v>24</v>
      </c>
      <c r="B206" t="s">
        <v>716</v>
      </c>
      <c r="D206" t="s">
        <v>971</v>
      </c>
      <c r="E206" s="25" t="s">
        <v>972</v>
      </c>
      <c r="F206" t="s">
        <v>973</v>
      </c>
      <c r="G206" t="s">
        <v>127</v>
      </c>
      <c r="H206" t="s">
        <v>43</v>
      </c>
      <c r="I206" t="s">
        <v>33</v>
      </c>
      <c r="J206" t="s">
        <v>32</v>
      </c>
      <c r="K206" t="s">
        <v>32</v>
      </c>
      <c r="L206" t="s">
        <v>34</v>
      </c>
      <c r="M206" t="s">
        <v>35</v>
      </c>
      <c r="N206" t="s">
        <v>36</v>
      </c>
      <c r="U206" t="s">
        <v>974</v>
      </c>
    </row>
    <row r="207" spans="1:21">
      <c r="A207" t="s">
        <v>24</v>
      </c>
      <c r="B207" t="s">
        <v>716</v>
      </c>
      <c r="D207" t="s">
        <v>975</v>
      </c>
      <c r="E207" s="25" t="s">
        <v>976</v>
      </c>
      <c r="F207" t="s">
        <v>977</v>
      </c>
      <c r="G207" t="s">
        <v>42</v>
      </c>
      <c r="H207" t="s">
        <v>43</v>
      </c>
      <c r="I207" t="s">
        <v>33</v>
      </c>
      <c r="J207" t="s">
        <v>32</v>
      </c>
      <c r="K207" t="s">
        <v>32</v>
      </c>
      <c r="L207" t="s">
        <v>34</v>
      </c>
      <c r="M207" t="s">
        <v>35</v>
      </c>
      <c r="N207" t="s">
        <v>36</v>
      </c>
      <c r="U207" t="s">
        <v>978</v>
      </c>
    </row>
    <row r="208" spans="1:21">
      <c r="A208" t="s">
        <v>24</v>
      </c>
      <c r="B208" t="s">
        <v>716</v>
      </c>
      <c r="D208" t="s">
        <v>979</v>
      </c>
      <c r="E208" s="25" t="s">
        <v>980</v>
      </c>
      <c r="F208" t="s">
        <v>981</v>
      </c>
      <c r="G208" t="s">
        <v>127</v>
      </c>
      <c r="H208" t="s">
        <v>31</v>
      </c>
      <c r="I208" t="s">
        <v>33</v>
      </c>
      <c r="J208" t="s">
        <v>32</v>
      </c>
      <c r="K208" t="s">
        <v>32</v>
      </c>
      <c r="L208" t="s">
        <v>34</v>
      </c>
      <c r="M208" t="s">
        <v>35</v>
      </c>
      <c r="N208" t="s">
        <v>36</v>
      </c>
      <c r="U208" t="s">
        <v>982</v>
      </c>
    </row>
    <row r="209" spans="1:21">
      <c r="A209" t="s">
        <v>24</v>
      </c>
      <c r="B209" t="s">
        <v>716</v>
      </c>
      <c r="D209" t="s">
        <v>983</v>
      </c>
      <c r="E209" s="25" t="s">
        <v>984</v>
      </c>
      <c r="F209" t="s">
        <v>985</v>
      </c>
      <c r="G209" t="s">
        <v>30</v>
      </c>
      <c r="H209" t="s">
        <v>43</v>
      </c>
      <c r="I209" t="s">
        <v>33</v>
      </c>
      <c r="J209" t="s">
        <v>32</v>
      </c>
      <c r="K209" t="s">
        <v>32</v>
      </c>
      <c r="L209" t="s">
        <v>34</v>
      </c>
      <c r="M209" t="s">
        <v>35</v>
      </c>
      <c r="N209" t="s">
        <v>36</v>
      </c>
      <c r="U209" t="s">
        <v>986</v>
      </c>
    </row>
    <row r="210" spans="1:21">
      <c r="A210" t="s">
        <v>24</v>
      </c>
      <c r="B210" t="s">
        <v>716</v>
      </c>
      <c r="D210" t="s">
        <v>60</v>
      </c>
      <c r="E210" s="25" t="s">
        <v>987</v>
      </c>
      <c r="F210" t="s">
        <v>763</v>
      </c>
      <c r="G210" t="s">
        <v>30</v>
      </c>
      <c r="H210" t="s">
        <v>43</v>
      </c>
      <c r="I210" t="s">
        <v>33</v>
      </c>
      <c r="J210" t="s">
        <v>32</v>
      </c>
      <c r="K210" t="s">
        <v>33</v>
      </c>
      <c r="L210" t="s">
        <v>34</v>
      </c>
      <c r="M210" t="s">
        <v>35</v>
      </c>
      <c r="N210" t="s">
        <v>36</v>
      </c>
      <c r="R210" t="s">
        <v>33</v>
      </c>
      <c r="T210" t="s">
        <v>834</v>
      </c>
      <c r="U210" t="s">
        <v>988</v>
      </c>
    </row>
    <row r="211" spans="1:21">
      <c r="A211" t="s">
        <v>24</v>
      </c>
      <c r="B211" t="s">
        <v>716</v>
      </c>
      <c r="D211" t="s">
        <v>989</v>
      </c>
      <c r="E211" s="25" t="s">
        <v>990</v>
      </c>
      <c r="F211" t="s">
        <v>763</v>
      </c>
      <c r="G211" t="s">
        <v>30</v>
      </c>
      <c r="H211" t="s">
        <v>43</v>
      </c>
      <c r="I211" t="s">
        <v>33</v>
      </c>
      <c r="J211" t="s">
        <v>32</v>
      </c>
      <c r="K211" t="s">
        <v>33</v>
      </c>
      <c r="L211" t="s">
        <v>34</v>
      </c>
      <c r="M211" t="s">
        <v>35</v>
      </c>
      <c r="N211" t="s">
        <v>36</v>
      </c>
      <c r="R211" t="s">
        <v>33</v>
      </c>
      <c r="T211" t="s">
        <v>908</v>
      </c>
      <c r="U211" t="s">
        <v>991</v>
      </c>
    </row>
    <row r="212" spans="1:21">
      <c r="A212" t="s">
        <v>24</v>
      </c>
      <c r="B212" t="s">
        <v>716</v>
      </c>
      <c r="D212" t="s">
        <v>992</v>
      </c>
      <c r="E212" s="25" t="s">
        <v>993</v>
      </c>
      <c r="F212" t="s">
        <v>994</v>
      </c>
      <c r="G212" t="s">
        <v>42</v>
      </c>
      <c r="H212" t="s">
        <v>43</v>
      </c>
      <c r="I212" t="s">
        <v>33</v>
      </c>
      <c r="J212" t="s">
        <v>32</v>
      </c>
      <c r="K212" t="s">
        <v>32</v>
      </c>
      <c r="L212" t="s">
        <v>34</v>
      </c>
      <c r="M212" t="s">
        <v>35</v>
      </c>
      <c r="N212" t="s">
        <v>36</v>
      </c>
      <c r="U212" t="s">
        <v>995</v>
      </c>
    </row>
    <row r="213" spans="1:21">
      <c r="A213" t="s">
        <v>24</v>
      </c>
      <c r="B213" t="s">
        <v>716</v>
      </c>
      <c r="D213" t="s">
        <v>996</v>
      </c>
      <c r="E213" s="25" t="s">
        <v>997</v>
      </c>
      <c r="F213" t="s">
        <v>998</v>
      </c>
      <c r="G213" t="s">
        <v>55</v>
      </c>
      <c r="H213" t="s">
        <v>31</v>
      </c>
      <c r="I213" t="s">
        <v>33</v>
      </c>
      <c r="J213" t="s">
        <v>32</v>
      </c>
      <c r="K213" t="s">
        <v>32</v>
      </c>
      <c r="L213" t="s">
        <v>34</v>
      </c>
      <c r="M213" t="s">
        <v>35</v>
      </c>
      <c r="N213" t="s">
        <v>36</v>
      </c>
      <c r="U213" t="s">
        <v>999</v>
      </c>
    </row>
    <row r="214" spans="1:21">
      <c r="A214" t="s">
        <v>24</v>
      </c>
      <c r="B214" t="s">
        <v>716</v>
      </c>
      <c r="D214" t="s">
        <v>60</v>
      </c>
      <c r="E214" s="25" t="s">
        <v>1000</v>
      </c>
      <c r="F214" t="s">
        <v>763</v>
      </c>
      <c r="G214" t="s">
        <v>55</v>
      </c>
      <c r="H214" t="s">
        <v>31</v>
      </c>
      <c r="I214" t="s">
        <v>33</v>
      </c>
      <c r="J214" t="s">
        <v>32</v>
      </c>
      <c r="K214" t="s">
        <v>33</v>
      </c>
      <c r="L214" t="s">
        <v>34</v>
      </c>
      <c r="M214" t="s">
        <v>35</v>
      </c>
      <c r="N214" t="s">
        <v>36</v>
      </c>
      <c r="U214" t="s">
        <v>1001</v>
      </c>
    </row>
    <row r="215" spans="1:21">
      <c r="A215" t="s">
        <v>24</v>
      </c>
      <c r="B215" t="s">
        <v>716</v>
      </c>
      <c r="D215" t="s">
        <v>1002</v>
      </c>
      <c r="E215" s="25" t="s">
        <v>1003</v>
      </c>
      <c r="F215" t="s">
        <v>1004</v>
      </c>
      <c r="G215" t="s">
        <v>55</v>
      </c>
      <c r="H215" t="s">
        <v>31</v>
      </c>
      <c r="I215" t="s">
        <v>33</v>
      </c>
      <c r="J215" t="s">
        <v>32</v>
      </c>
      <c r="K215" t="s">
        <v>32</v>
      </c>
      <c r="L215" t="s">
        <v>34</v>
      </c>
      <c r="M215" t="s">
        <v>35</v>
      </c>
      <c r="N215" t="s">
        <v>36</v>
      </c>
      <c r="U215" t="s">
        <v>1005</v>
      </c>
    </row>
    <row r="216" spans="1:21">
      <c r="A216" t="s">
        <v>24</v>
      </c>
      <c r="B216" t="s">
        <v>716</v>
      </c>
      <c r="D216" t="s">
        <v>1006</v>
      </c>
      <c r="E216" s="25" t="s">
        <v>1007</v>
      </c>
      <c r="F216" t="s">
        <v>1008</v>
      </c>
      <c r="G216" t="s">
        <v>30</v>
      </c>
      <c r="H216" t="s">
        <v>43</v>
      </c>
      <c r="I216" t="s">
        <v>33</v>
      </c>
      <c r="J216" t="s">
        <v>32</v>
      </c>
      <c r="K216" t="s">
        <v>33</v>
      </c>
      <c r="L216" t="s">
        <v>34</v>
      </c>
      <c r="M216" t="s">
        <v>35</v>
      </c>
      <c r="N216" t="s">
        <v>36</v>
      </c>
      <c r="R216" t="s">
        <v>33</v>
      </c>
      <c r="T216" t="s">
        <v>1009</v>
      </c>
      <c r="U216" t="s">
        <v>1010</v>
      </c>
    </row>
    <row r="217" spans="1:21">
      <c r="A217" t="s">
        <v>24</v>
      </c>
      <c r="B217" t="s">
        <v>716</v>
      </c>
      <c r="D217" t="s">
        <v>1011</v>
      </c>
      <c r="E217" s="25" t="s">
        <v>1012</v>
      </c>
      <c r="F217" t="s">
        <v>1013</v>
      </c>
      <c r="G217" t="s">
        <v>55</v>
      </c>
      <c r="H217" t="s">
        <v>31</v>
      </c>
      <c r="I217" t="s">
        <v>33</v>
      </c>
      <c r="J217" t="s">
        <v>32</v>
      </c>
      <c r="K217" t="s">
        <v>32</v>
      </c>
      <c r="L217" t="s">
        <v>34</v>
      </c>
      <c r="M217" t="s">
        <v>35</v>
      </c>
      <c r="N217" t="s">
        <v>36</v>
      </c>
      <c r="U217" t="s">
        <v>1014</v>
      </c>
    </row>
    <row r="218" spans="1:21">
      <c r="A218" t="s">
        <v>24</v>
      </c>
      <c r="B218" t="s">
        <v>716</v>
      </c>
      <c r="D218" t="s">
        <v>1015</v>
      </c>
      <c r="E218" s="25" t="s">
        <v>1016</v>
      </c>
      <c r="F218" t="s">
        <v>1017</v>
      </c>
      <c r="G218" t="s">
        <v>30</v>
      </c>
      <c r="H218" t="s">
        <v>43</v>
      </c>
      <c r="I218" t="s">
        <v>33</v>
      </c>
      <c r="J218" t="s">
        <v>32</v>
      </c>
      <c r="K218" t="s">
        <v>33</v>
      </c>
      <c r="L218" t="s">
        <v>34</v>
      </c>
      <c r="M218" t="s">
        <v>66</v>
      </c>
      <c r="N218" t="s">
        <v>36</v>
      </c>
      <c r="O218" t="s">
        <v>792</v>
      </c>
      <c r="P218" t="s">
        <v>33</v>
      </c>
      <c r="R218" t="s">
        <v>33</v>
      </c>
      <c r="T218" t="s">
        <v>1018</v>
      </c>
      <c r="U218" t="s">
        <v>1019</v>
      </c>
    </row>
    <row r="219" spans="1:21">
      <c r="A219" t="s">
        <v>24</v>
      </c>
      <c r="B219" t="s">
        <v>716</v>
      </c>
      <c r="D219" t="s">
        <v>1020</v>
      </c>
      <c r="E219" s="25" t="s">
        <v>1021</v>
      </c>
      <c r="F219" t="s">
        <v>1022</v>
      </c>
      <c r="G219" t="s">
        <v>30</v>
      </c>
      <c r="H219" t="s">
        <v>31</v>
      </c>
      <c r="I219" t="s">
        <v>33</v>
      </c>
      <c r="J219" t="s">
        <v>32</v>
      </c>
      <c r="K219" t="s">
        <v>32</v>
      </c>
      <c r="L219" t="s">
        <v>34</v>
      </c>
      <c r="M219" t="s">
        <v>35</v>
      </c>
      <c r="N219" t="s">
        <v>36</v>
      </c>
      <c r="U219" t="s">
        <v>1023</v>
      </c>
    </row>
    <row r="220" spans="1:21">
      <c r="A220" t="s">
        <v>24</v>
      </c>
      <c r="B220" t="s">
        <v>716</v>
      </c>
      <c r="D220" t="s">
        <v>1024</v>
      </c>
      <c r="E220" s="25" t="s">
        <v>1025</v>
      </c>
      <c r="F220" t="s">
        <v>1026</v>
      </c>
      <c r="G220" t="s">
        <v>42</v>
      </c>
      <c r="H220" t="s">
        <v>43</v>
      </c>
      <c r="I220" t="s">
        <v>33</v>
      </c>
      <c r="J220" t="s">
        <v>32</v>
      </c>
      <c r="K220" t="s">
        <v>32</v>
      </c>
      <c r="L220" t="s">
        <v>34</v>
      </c>
      <c r="M220" t="s">
        <v>35</v>
      </c>
      <c r="N220" t="s">
        <v>36</v>
      </c>
      <c r="U220" t="s">
        <v>1027</v>
      </c>
    </row>
    <row r="221" spans="1:21">
      <c r="A221" t="s">
        <v>24</v>
      </c>
      <c r="B221" t="s">
        <v>716</v>
      </c>
      <c r="D221" t="s">
        <v>1028</v>
      </c>
      <c r="E221" s="25" t="s">
        <v>1029</v>
      </c>
      <c r="F221" t="s">
        <v>1030</v>
      </c>
      <c r="G221" t="s">
        <v>42</v>
      </c>
      <c r="H221" t="s">
        <v>235</v>
      </c>
      <c r="I221" t="s">
        <v>33</v>
      </c>
      <c r="J221" t="s">
        <v>32</v>
      </c>
      <c r="K221" t="s">
        <v>32</v>
      </c>
      <c r="L221" t="s">
        <v>34</v>
      </c>
      <c r="M221" t="s">
        <v>35</v>
      </c>
      <c r="N221" t="s">
        <v>36</v>
      </c>
      <c r="U221" t="s">
        <v>1031</v>
      </c>
    </row>
    <row r="222" spans="1:21">
      <c r="A222" t="s">
        <v>24</v>
      </c>
      <c r="B222" t="s">
        <v>716</v>
      </c>
      <c r="D222" t="s">
        <v>1032</v>
      </c>
      <c r="E222" s="25" t="s">
        <v>1033</v>
      </c>
      <c r="F222" t="s">
        <v>1034</v>
      </c>
      <c r="G222" t="s">
        <v>55</v>
      </c>
      <c r="H222" t="s">
        <v>31</v>
      </c>
      <c r="I222" t="s">
        <v>33</v>
      </c>
      <c r="J222" t="s">
        <v>32</v>
      </c>
      <c r="K222" t="s">
        <v>32</v>
      </c>
      <c r="L222" t="s">
        <v>34</v>
      </c>
      <c r="M222" t="s">
        <v>35</v>
      </c>
      <c r="N222" t="s">
        <v>36</v>
      </c>
      <c r="U222" t="s">
        <v>1035</v>
      </c>
    </row>
    <row r="223" spans="1:21">
      <c r="A223" t="s">
        <v>24</v>
      </c>
      <c r="B223" t="s">
        <v>716</v>
      </c>
      <c r="D223" t="s">
        <v>1036</v>
      </c>
      <c r="E223" s="25" t="s">
        <v>1037</v>
      </c>
      <c r="F223" t="s">
        <v>1038</v>
      </c>
      <c r="G223" t="s">
        <v>42</v>
      </c>
      <c r="H223" t="s">
        <v>43</v>
      </c>
      <c r="I223" t="s">
        <v>33</v>
      </c>
      <c r="J223" t="s">
        <v>32</v>
      </c>
      <c r="K223" t="s">
        <v>32</v>
      </c>
      <c r="L223" t="s">
        <v>44</v>
      </c>
      <c r="M223" t="s">
        <v>45</v>
      </c>
      <c r="N223" t="s">
        <v>46</v>
      </c>
      <c r="O223" t="s">
        <v>802</v>
      </c>
      <c r="Q223" t="s">
        <v>33</v>
      </c>
      <c r="S223" t="s">
        <v>48</v>
      </c>
      <c r="U223" t="s">
        <v>1039</v>
      </c>
    </row>
    <row r="224" spans="1:21">
      <c r="A224" t="s">
        <v>24</v>
      </c>
      <c r="B224" t="s">
        <v>716</v>
      </c>
      <c r="D224" t="s">
        <v>1040</v>
      </c>
      <c r="E224" s="25" t="s">
        <v>1041</v>
      </c>
      <c r="F224" t="s">
        <v>1042</v>
      </c>
      <c r="G224" t="s">
        <v>30</v>
      </c>
      <c r="H224" t="s">
        <v>43</v>
      </c>
      <c r="I224" t="s">
        <v>33</v>
      </c>
      <c r="J224" t="s">
        <v>32</v>
      </c>
      <c r="K224" t="s">
        <v>32</v>
      </c>
      <c r="L224" t="s">
        <v>34</v>
      </c>
      <c r="M224" t="s">
        <v>35</v>
      </c>
      <c r="N224" t="s">
        <v>36</v>
      </c>
      <c r="U224" t="s">
        <v>1043</v>
      </c>
    </row>
    <row r="225" spans="1:22">
      <c r="A225" t="s">
        <v>24</v>
      </c>
      <c r="B225" t="s">
        <v>716</v>
      </c>
      <c r="D225" t="s">
        <v>1044</v>
      </c>
      <c r="E225" s="25" t="s">
        <v>1045</v>
      </c>
      <c r="F225" t="s">
        <v>1046</v>
      </c>
      <c r="G225" t="s">
        <v>42</v>
      </c>
      <c r="H225" t="s">
        <v>72</v>
      </c>
      <c r="I225" t="s">
        <v>33</v>
      </c>
      <c r="J225" t="s">
        <v>32</v>
      </c>
      <c r="K225" t="s">
        <v>32</v>
      </c>
      <c r="L225" t="s">
        <v>34</v>
      </c>
      <c r="M225" t="s">
        <v>35</v>
      </c>
      <c r="N225" t="s">
        <v>36</v>
      </c>
      <c r="U225" t="s">
        <v>1047</v>
      </c>
    </row>
    <row r="226" spans="1:22">
      <c r="A226" t="s">
        <v>24</v>
      </c>
      <c r="B226" t="s">
        <v>716</v>
      </c>
      <c r="D226" t="s">
        <v>1048</v>
      </c>
      <c r="E226" s="25" t="s">
        <v>1049</v>
      </c>
      <c r="F226" t="s">
        <v>1050</v>
      </c>
      <c r="G226" t="s">
        <v>42</v>
      </c>
      <c r="H226" t="s">
        <v>235</v>
      </c>
      <c r="I226" t="s">
        <v>33</v>
      </c>
      <c r="J226" t="s">
        <v>32</v>
      </c>
      <c r="K226" t="s">
        <v>32</v>
      </c>
      <c r="L226" t="s">
        <v>34</v>
      </c>
      <c r="M226" t="s">
        <v>35</v>
      </c>
      <c r="N226" t="s">
        <v>36</v>
      </c>
      <c r="U226" t="s">
        <v>1051</v>
      </c>
    </row>
    <row r="227" spans="1:22">
      <c r="A227" t="s">
        <v>24</v>
      </c>
      <c r="B227" t="s">
        <v>716</v>
      </c>
      <c r="D227" t="s">
        <v>60</v>
      </c>
      <c r="E227" s="25" t="s">
        <v>1052</v>
      </c>
      <c r="F227" t="s">
        <v>763</v>
      </c>
      <c r="G227" t="s">
        <v>55</v>
      </c>
      <c r="H227" t="s">
        <v>31</v>
      </c>
      <c r="I227" t="s">
        <v>33</v>
      </c>
      <c r="J227" t="s">
        <v>32</v>
      </c>
      <c r="K227" t="s">
        <v>33</v>
      </c>
      <c r="L227" t="s">
        <v>34</v>
      </c>
      <c r="M227" t="s">
        <v>35</v>
      </c>
      <c r="N227" t="s">
        <v>36</v>
      </c>
      <c r="U227" t="s">
        <v>1053</v>
      </c>
    </row>
    <row r="228" spans="1:22">
      <c r="A228" t="s">
        <v>24</v>
      </c>
      <c r="B228" t="s">
        <v>716</v>
      </c>
      <c r="D228" t="s">
        <v>60</v>
      </c>
      <c r="E228" s="25" t="s">
        <v>1054</v>
      </c>
      <c r="F228" t="s">
        <v>1055</v>
      </c>
      <c r="G228" t="s">
        <v>30</v>
      </c>
      <c r="H228" t="s">
        <v>43</v>
      </c>
      <c r="I228" t="s">
        <v>33</v>
      </c>
      <c r="J228" t="s">
        <v>32</v>
      </c>
      <c r="K228" t="s">
        <v>33</v>
      </c>
      <c r="L228" t="s">
        <v>34</v>
      </c>
      <c r="M228" t="s">
        <v>35</v>
      </c>
      <c r="N228" t="s">
        <v>36</v>
      </c>
      <c r="U228" t="s">
        <v>1056</v>
      </c>
    </row>
    <row r="229" spans="1:22">
      <c r="A229" t="s">
        <v>24</v>
      </c>
      <c r="B229" t="s">
        <v>716</v>
      </c>
      <c r="D229" t="s">
        <v>1057</v>
      </c>
      <c r="E229" s="25" t="s">
        <v>1058</v>
      </c>
      <c r="F229" t="s">
        <v>1059</v>
      </c>
      <c r="G229" t="s">
        <v>55</v>
      </c>
      <c r="H229" t="s">
        <v>31</v>
      </c>
      <c r="I229" t="s">
        <v>33</v>
      </c>
      <c r="J229" t="s">
        <v>32</v>
      </c>
      <c r="K229" t="s">
        <v>33</v>
      </c>
      <c r="L229" t="s">
        <v>34</v>
      </c>
      <c r="M229" t="s">
        <v>35</v>
      </c>
      <c r="N229" t="s">
        <v>36</v>
      </c>
      <c r="U229" t="s">
        <v>1060</v>
      </c>
    </row>
    <row r="230" spans="1:22">
      <c r="A230" t="s">
        <v>24</v>
      </c>
      <c r="B230" t="s">
        <v>716</v>
      </c>
      <c r="D230" t="s">
        <v>60</v>
      </c>
      <c r="E230" s="25" t="s">
        <v>1061</v>
      </c>
      <c r="F230" t="s">
        <v>763</v>
      </c>
      <c r="G230" t="s">
        <v>55</v>
      </c>
      <c r="H230" t="s">
        <v>43</v>
      </c>
      <c r="I230" t="s">
        <v>33</v>
      </c>
      <c r="J230" t="s">
        <v>32</v>
      </c>
      <c r="K230" t="s">
        <v>32</v>
      </c>
      <c r="L230" t="s">
        <v>34</v>
      </c>
      <c r="M230" t="s">
        <v>35</v>
      </c>
      <c r="N230" t="s">
        <v>36</v>
      </c>
      <c r="U230" s="26" t="s">
        <v>1062</v>
      </c>
    </row>
    <row r="231" spans="1:22">
      <c r="A231" t="s">
        <v>24</v>
      </c>
      <c r="B231" t="s">
        <v>716</v>
      </c>
      <c r="D231" t="s">
        <v>1063</v>
      </c>
      <c r="E231" s="25" t="s">
        <v>1064</v>
      </c>
      <c r="F231" t="s">
        <v>1065</v>
      </c>
      <c r="G231" t="s">
        <v>30</v>
      </c>
      <c r="H231" t="s">
        <v>43</v>
      </c>
      <c r="I231" t="s">
        <v>33</v>
      </c>
      <c r="J231" t="s">
        <v>32</v>
      </c>
      <c r="K231" t="s">
        <v>32</v>
      </c>
      <c r="L231" t="s">
        <v>34</v>
      </c>
      <c r="M231" t="s">
        <v>35</v>
      </c>
      <c r="N231" t="s">
        <v>36</v>
      </c>
      <c r="R231" t="s">
        <v>33</v>
      </c>
      <c r="T231" t="s">
        <v>1066</v>
      </c>
      <c r="U231" t="s">
        <v>1067</v>
      </c>
      <c r="V231" t="s">
        <v>1068</v>
      </c>
    </row>
    <row r="232" spans="1:22">
      <c r="A232" t="s">
        <v>24</v>
      </c>
      <c r="B232" t="s">
        <v>716</v>
      </c>
      <c r="D232" t="s">
        <v>1069</v>
      </c>
      <c r="E232" s="25" t="s">
        <v>1070</v>
      </c>
      <c r="F232" t="s">
        <v>1071</v>
      </c>
      <c r="G232" t="s">
        <v>42</v>
      </c>
      <c r="H232" t="s">
        <v>43</v>
      </c>
      <c r="I232" t="s">
        <v>33</v>
      </c>
      <c r="J232" t="s">
        <v>32</v>
      </c>
      <c r="K232" t="s">
        <v>32</v>
      </c>
      <c r="L232" t="s">
        <v>44</v>
      </c>
      <c r="M232" t="s">
        <v>45</v>
      </c>
      <c r="N232" t="s">
        <v>46</v>
      </c>
      <c r="O232" t="s">
        <v>756</v>
      </c>
      <c r="Q232" t="s">
        <v>33</v>
      </c>
      <c r="S232" t="s">
        <v>48</v>
      </c>
      <c r="U232" t="s">
        <v>1072</v>
      </c>
    </row>
    <row r="233" spans="1:22">
      <c r="A233" t="s">
        <v>24</v>
      </c>
      <c r="B233" t="s">
        <v>716</v>
      </c>
      <c r="D233" t="s">
        <v>1073</v>
      </c>
      <c r="E233" s="25" t="s">
        <v>1074</v>
      </c>
      <c r="F233" t="s">
        <v>1075</v>
      </c>
      <c r="G233" t="s">
        <v>42</v>
      </c>
      <c r="H233" t="s">
        <v>43</v>
      </c>
      <c r="I233" t="s">
        <v>33</v>
      </c>
      <c r="J233" t="s">
        <v>32</v>
      </c>
      <c r="K233" t="s">
        <v>32</v>
      </c>
      <c r="L233" t="s">
        <v>34</v>
      </c>
      <c r="M233" t="s">
        <v>35</v>
      </c>
      <c r="N233" t="s">
        <v>36</v>
      </c>
      <c r="U233" t="s">
        <v>1076</v>
      </c>
    </row>
    <row r="234" spans="1:22">
      <c r="A234" t="s">
        <v>24</v>
      </c>
      <c r="B234" t="s">
        <v>716</v>
      </c>
      <c r="D234" t="s">
        <v>1077</v>
      </c>
      <c r="E234" s="25" t="s">
        <v>1078</v>
      </c>
      <c r="F234" t="s">
        <v>1079</v>
      </c>
      <c r="G234" t="s">
        <v>30</v>
      </c>
      <c r="H234" t="s">
        <v>43</v>
      </c>
      <c r="I234" t="s">
        <v>33</v>
      </c>
      <c r="J234" t="s">
        <v>32</v>
      </c>
      <c r="K234" t="s">
        <v>32</v>
      </c>
      <c r="L234" t="s">
        <v>34</v>
      </c>
      <c r="M234" t="s">
        <v>35</v>
      </c>
      <c r="N234" t="s">
        <v>36</v>
      </c>
      <c r="U234" t="s">
        <v>1080</v>
      </c>
    </row>
    <row r="235" spans="1:22">
      <c r="A235" t="s">
        <v>24</v>
      </c>
      <c r="B235" t="s">
        <v>716</v>
      </c>
      <c r="D235" t="s">
        <v>1081</v>
      </c>
      <c r="E235" s="25" t="s">
        <v>1082</v>
      </c>
      <c r="F235" t="s">
        <v>763</v>
      </c>
      <c r="G235" t="s">
        <v>30</v>
      </c>
      <c r="H235" t="s">
        <v>31</v>
      </c>
      <c r="I235" t="s">
        <v>33</v>
      </c>
      <c r="J235" t="s">
        <v>32</v>
      </c>
      <c r="K235" t="s">
        <v>32</v>
      </c>
      <c r="L235" t="s">
        <v>34</v>
      </c>
      <c r="M235" t="s">
        <v>35</v>
      </c>
      <c r="N235" t="s">
        <v>36</v>
      </c>
      <c r="R235" t="s">
        <v>33</v>
      </c>
      <c r="T235" t="s">
        <v>917</v>
      </c>
      <c r="U235" t="s">
        <v>1083</v>
      </c>
      <c r="V235" t="s">
        <v>1084</v>
      </c>
    </row>
    <row r="236" spans="1:22">
      <c r="A236" t="s">
        <v>24</v>
      </c>
      <c r="B236" t="s">
        <v>716</v>
      </c>
      <c r="D236" t="s">
        <v>1085</v>
      </c>
      <c r="E236" s="25" t="s">
        <v>1086</v>
      </c>
      <c r="F236" t="s">
        <v>763</v>
      </c>
      <c r="G236" t="s">
        <v>30</v>
      </c>
      <c r="H236" t="s">
        <v>31</v>
      </c>
      <c r="I236" t="s">
        <v>33</v>
      </c>
      <c r="J236" t="s">
        <v>32</v>
      </c>
      <c r="K236" t="s">
        <v>32</v>
      </c>
      <c r="L236" t="s">
        <v>34</v>
      </c>
      <c r="M236" t="s">
        <v>35</v>
      </c>
      <c r="N236" t="s">
        <v>36</v>
      </c>
      <c r="R236" t="s">
        <v>33</v>
      </c>
      <c r="T236" t="s">
        <v>1087</v>
      </c>
      <c r="U236" t="s">
        <v>1088</v>
      </c>
      <c r="V236" t="s">
        <v>1089</v>
      </c>
    </row>
    <row r="237" spans="1:22">
      <c r="A237" t="s">
        <v>24</v>
      </c>
      <c r="B237" t="s">
        <v>716</v>
      </c>
      <c r="D237" t="s">
        <v>1090</v>
      </c>
      <c r="E237" s="25" t="s">
        <v>1091</v>
      </c>
      <c r="F237" t="s">
        <v>763</v>
      </c>
      <c r="G237" t="s">
        <v>30</v>
      </c>
      <c r="H237" t="s">
        <v>31</v>
      </c>
      <c r="I237" t="s">
        <v>33</v>
      </c>
      <c r="J237" t="s">
        <v>32</v>
      </c>
      <c r="K237" t="s">
        <v>32</v>
      </c>
      <c r="L237" t="s">
        <v>34</v>
      </c>
      <c r="M237" t="s">
        <v>35</v>
      </c>
      <c r="N237" t="s">
        <v>36</v>
      </c>
      <c r="U237" t="s">
        <v>1092</v>
      </c>
    </row>
    <row r="238" spans="1:22">
      <c r="A238" t="s">
        <v>24</v>
      </c>
      <c r="B238" t="s">
        <v>716</v>
      </c>
      <c r="D238" t="s">
        <v>1093</v>
      </c>
      <c r="E238" s="25" t="s">
        <v>1094</v>
      </c>
      <c r="F238" t="s">
        <v>763</v>
      </c>
      <c r="G238" t="s">
        <v>30</v>
      </c>
      <c r="H238" t="s">
        <v>31</v>
      </c>
      <c r="I238" t="s">
        <v>33</v>
      </c>
      <c r="J238" t="s">
        <v>32</v>
      </c>
      <c r="K238" t="s">
        <v>32</v>
      </c>
      <c r="L238" t="s">
        <v>34</v>
      </c>
      <c r="M238" t="s">
        <v>35</v>
      </c>
      <c r="N238" t="s">
        <v>36</v>
      </c>
      <c r="R238" t="s">
        <v>33</v>
      </c>
      <c r="T238" t="s">
        <v>1095</v>
      </c>
      <c r="U238" t="s">
        <v>1096</v>
      </c>
    </row>
    <row r="239" spans="1:22">
      <c r="A239" t="s">
        <v>24</v>
      </c>
      <c r="B239" t="s">
        <v>716</v>
      </c>
      <c r="D239" t="s">
        <v>60</v>
      </c>
      <c r="E239" s="25" t="s">
        <v>1097</v>
      </c>
      <c r="F239" t="s">
        <v>763</v>
      </c>
      <c r="G239" t="s">
        <v>55</v>
      </c>
      <c r="H239" t="s">
        <v>43</v>
      </c>
      <c r="I239" t="s">
        <v>33</v>
      </c>
      <c r="J239" t="s">
        <v>32</v>
      </c>
      <c r="K239" t="s">
        <v>32</v>
      </c>
      <c r="L239" t="s">
        <v>34</v>
      </c>
      <c r="M239" t="s">
        <v>35</v>
      </c>
      <c r="N239" t="s">
        <v>36</v>
      </c>
      <c r="T239" t="s">
        <v>1098</v>
      </c>
      <c r="U239" t="s">
        <v>1099</v>
      </c>
    </row>
    <row r="240" spans="1:22">
      <c r="A240" t="s">
        <v>24</v>
      </c>
      <c r="B240" t="s">
        <v>716</v>
      </c>
      <c r="D240" t="s">
        <v>60</v>
      </c>
      <c r="E240" s="25" t="s">
        <v>1100</v>
      </c>
      <c r="F240" t="s">
        <v>763</v>
      </c>
      <c r="G240" t="s">
        <v>55</v>
      </c>
      <c r="H240" t="s">
        <v>43</v>
      </c>
      <c r="I240" t="s">
        <v>33</v>
      </c>
      <c r="J240" t="s">
        <v>32</v>
      </c>
      <c r="K240" t="s">
        <v>32</v>
      </c>
      <c r="L240" t="s">
        <v>34</v>
      </c>
      <c r="M240" t="s">
        <v>35</v>
      </c>
      <c r="N240" t="s">
        <v>36</v>
      </c>
      <c r="T240" t="s">
        <v>1098</v>
      </c>
      <c r="U240" t="s">
        <v>1101</v>
      </c>
    </row>
    <row r="241" spans="1:22">
      <c r="A241" t="s">
        <v>24</v>
      </c>
      <c r="B241" t="s">
        <v>716</v>
      </c>
      <c r="D241" t="s">
        <v>1102</v>
      </c>
      <c r="E241" s="25" t="s">
        <v>1103</v>
      </c>
      <c r="F241" t="s">
        <v>1104</v>
      </c>
      <c r="G241" t="s">
        <v>42</v>
      </c>
      <c r="H241" t="s">
        <v>43</v>
      </c>
      <c r="I241" t="s">
        <v>33</v>
      </c>
      <c r="J241" t="s">
        <v>32</v>
      </c>
      <c r="K241" t="s">
        <v>32</v>
      </c>
      <c r="L241" t="s">
        <v>44</v>
      </c>
      <c r="M241" t="s">
        <v>45</v>
      </c>
      <c r="N241" t="s">
        <v>46</v>
      </c>
      <c r="O241" t="s">
        <v>1105</v>
      </c>
      <c r="Q241" t="s">
        <v>33</v>
      </c>
      <c r="S241" t="s">
        <v>48</v>
      </c>
      <c r="U241" t="s">
        <v>1106</v>
      </c>
    </row>
    <row r="242" spans="1:22">
      <c r="A242" t="s">
        <v>24</v>
      </c>
      <c r="B242" t="s">
        <v>716</v>
      </c>
      <c r="D242" t="s">
        <v>1011</v>
      </c>
      <c r="E242" s="25" t="s">
        <v>1107</v>
      </c>
      <c r="F242" t="s">
        <v>1108</v>
      </c>
      <c r="G242" t="s">
        <v>30</v>
      </c>
      <c r="H242" t="s">
        <v>43</v>
      </c>
      <c r="I242" t="s">
        <v>33</v>
      </c>
      <c r="J242" t="s">
        <v>32</v>
      </c>
      <c r="K242" t="s">
        <v>32</v>
      </c>
      <c r="L242" t="s">
        <v>34</v>
      </c>
      <c r="M242" t="s">
        <v>35</v>
      </c>
      <c r="N242" t="s">
        <v>36</v>
      </c>
      <c r="U242" t="s">
        <v>1109</v>
      </c>
    </row>
    <row r="243" spans="1:22">
      <c r="A243" t="s">
        <v>24</v>
      </c>
      <c r="B243" t="s">
        <v>716</v>
      </c>
      <c r="D243" t="s">
        <v>1110</v>
      </c>
      <c r="E243" s="25" t="s">
        <v>1111</v>
      </c>
      <c r="F243" t="s">
        <v>1112</v>
      </c>
      <c r="G243" t="s">
        <v>30</v>
      </c>
      <c r="H243" t="s">
        <v>43</v>
      </c>
      <c r="I243" t="s">
        <v>33</v>
      </c>
      <c r="J243" t="s">
        <v>32</v>
      </c>
      <c r="K243" t="s">
        <v>32</v>
      </c>
      <c r="L243" t="s">
        <v>34</v>
      </c>
      <c r="M243" t="s">
        <v>35</v>
      </c>
      <c r="N243" t="s">
        <v>36</v>
      </c>
      <c r="R243" t="s">
        <v>33</v>
      </c>
      <c r="T243" t="s">
        <v>1113</v>
      </c>
      <c r="U243" t="s">
        <v>1114</v>
      </c>
    </row>
    <row r="244" spans="1:22">
      <c r="A244" t="s">
        <v>24</v>
      </c>
      <c r="B244" t="s">
        <v>716</v>
      </c>
      <c r="D244" t="s">
        <v>60</v>
      </c>
      <c r="E244" s="25" t="s">
        <v>1115</v>
      </c>
      <c r="F244" t="s">
        <v>763</v>
      </c>
      <c r="G244" t="s">
        <v>42</v>
      </c>
      <c r="H244" t="s">
        <v>43</v>
      </c>
      <c r="I244" t="s">
        <v>33</v>
      </c>
      <c r="J244" t="s">
        <v>32</v>
      </c>
      <c r="K244" t="s">
        <v>32</v>
      </c>
      <c r="L244" t="s">
        <v>34</v>
      </c>
      <c r="M244" t="s">
        <v>35</v>
      </c>
      <c r="N244" t="s">
        <v>36</v>
      </c>
      <c r="T244" t="s">
        <v>969</v>
      </c>
      <c r="U244" s="26" t="s">
        <v>1116</v>
      </c>
    </row>
    <row r="245" spans="1:22">
      <c r="A245" t="s">
        <v>24</v>
      </c>
      <c r="B245" t="s">
        <v>716</v>
      </c>
      <c r="D245" t="s">
        <v>60</v>
      </c>
      <c r="E245" s="25" t="s">
        <v>1117</v>
      </c>
      <c r="F245" t="s">
        <v>763</v>
      </c>
      <c r="G245" t="s">
        <v>30</v>
      </c>
      <c r="H245" t="s">
        <v>43</v>
      </c>
      <c r="I245" t="s">
        <v>33</v>
      </c>
      <c r="J245" t="s">
        <v>32</v>
      </c>
      <c r="K245" t="s">
        <v>32</v>
      </c>
      <c r="L245" t="s">
        <v>34</v>
      </c>
      <c r="M245" t="s">
        <v>35</v>
      </c>
      <c r="N245" t="s">
        <v>36</v>
      </c>
      <c r="T245" t="s">
        <v>969</v>
      </c>
      <c r="U245" t="s">
        <v>1118</v>
      </c>
    </row>
    <row r="246" spans="1:22">
      <c r="A246" t="s">
        <v>24</v>
      </c>
      <c r="B246" t="s">
        <v>716</v>
      </c>
      <c r="D246" t="s">
        <v>60</v>
      </c>
      <c r="E246" s="25" t="s">
        <v>1119</v>
      </c>
      <c r="F246" t="s">
        <v>763</v>
      </c>
      <c r="G246" t="s">
        <v>55</v>
      </c>
      <c r="H246" t="s">
        <v>43</v>
      </c>
      <c r="I246" t="s">
        <v>33</v>
      </c>
      <c r="J246" t="s">
        <v>32</v>
      </c>
      <c r="K246" t="s">
        <v>32</v>
      </c>
      <c r="L246" t="s">
        <v>34</v>
      </c>
      <c r="M246" t="s">
        <v>35</v>
      </c>
      <c r="N246" t="s">
        <v>36</v>
      </c>
      <c r="O246" t="s">
        <v>1120</v>
      </c>
      <c r="T246" t="s">
        <v>969</v>
      </c>
      <c r="U246" t="s">
        <v>1121</v>
      </c>
    </row>
    <row r="247" spans="1:22">
      <c r="A247" t="s">
        <v>24</v>
      </c>
      <c r="B247" t="s">
        <v>716</v>
      </c>
      <c r="D247" t="s">
        <v>1122</v>
      </c>
      <c r="E247" s="25" t="s">
        <v>1123</v>
      </c>
      <c r="F247" t="s">
        <v>1124</v>
      </c>
      <c r="G247" t="s">
        <v>30</v>
      </c>
      <c r="H247" t="s">
        <v>43</v>
      </c>
      <c r="I247" t="s">
        <v>33</v>
      </c>
      <c r="J247" t="s">
        <v>32</v>
      </c>
      <c r="K247" t="s">
        <v>32</v>
      </c>
      <c r="L247" t="s">
        <v>34</v>
      </c>
      <c r="M247" t="s">
        <v>35</v>
      </c>
      <c r="N247" t="s">
        <v>36</v>
      </c>
      <c r="U247" t="s">
        <v>1125</v>
      </c>
    </row>
    <row r="248" spans="1:22">
      <c r="A248" t="s">
        <v>24</v>
      </c>
      <c r="B248" t="s">
        <v>716</v>
      </c>
      <c r="D248" t="s">
        <v>1126</v>
      </c>
      <c r="E248" s="25" t="s">
        <v>1127</v>
      </c>
      <c r="F248" t="s">
        <v>1128</v>
      </c>
      <c r="G248" t="s">
        <v>30</v>
      </c>
      <c r="H248" t="s">
        <v>235</v>
      </c>
      <c r="I248" t="s">
        <v>33</v>
      </c>
      <c r="J248" t="s">
        <v>32</v>
      </c>
      <c r="K248" t="s">
        <v>32</v>
      </c>
      <c r="L248" t="s">
        <v>34</v>
      </c>
      <c r="M248" t="s">
        <v>35</v>
      </c>
      <c r="N248" t="s">
        <v>36</v>
      </c>
      <c r="U248" t="s">
        <v>1129</v>
      </c>
    </row>
    <row r="249" spans="1:22">
      <c r="A249" t="s">
        <v>24</v>
      </c>
      <c r="B249" t="s">
        <v>716</v>
      </c>
      <c r="D249" t="s">
        <v>1130</v>
      </c>
      <c r="E249" s="25" t="s">
        <v>1131</v>
      </c>
      <c r="F249" t="s">
        <v>1132</v>
      </c>
      <c r="G249" t="s">
        <v>55</v>
      </c>
      <c r="H249" t="s">
        <v>31</v>
      </c>
      <c r="I249" t="s">
        <v>33</v>
      </c>
      <c r="J249" t="s">
        <v>32</v>
      </c>
      <c r="K249" t="s">
        <v>32</v>
      </c>
      <c r="L249" t="s">
        <v>34</v>
      </c>
      <c r="M249" t="s">
        <v>35</v>
      </c>
      <c r="N249" t="s">
        <v>36</v>
      </c>
      <c r="U249" t="s">
        <v>1133</v>
      </c>
    </row>
    <row r="250" spans="1:22">
      <c r="A250" t="s">
        <v>24</v>
      </c>
      <c r="B250" t="s">
        <v>716</v>
      </c>
      <c r="D250" t="s">
        <v>1134</v>
      </c>
      <c r="E250" s="25" t="s">
        <v>1135</v>
      </c>
      <c r="F250" t="s">
        <v>1136</v>
      </c>
      <c r="G250" t="s">
        <v>213</v>
      </c>
      <c r="H250" t="s">
        <v>235</v>
      </c>
      <c r="I250" t="s">
        <v>33</v>
      </c>
      <c r="J250" t="s">
        <v>32</v>
      </c>
      <c r="K250" t="s">
        <v>32</v>
      </c>
      <c r="L250" t="s">
        <v>34</v>
      </c>
      <c r="M250" t="s">
        <v>35</v>
      </c>
      <c r="N250" t="s">
        <v>36</v>
      </c>
      <c r="U250" t="s">
        <v>1137</v>
      </c>
    </row>
    <row r="251" spans="1:22">
      <c r="A251" t="s">
        <v>24</v>
      </c>
      <c r="B251" t="s">
        <v>716</v>
      </c>
      <c r="D251" t="s">
        <v>1138</v>
      </c>
      <c r="E251" s="25" t="s">
        <v>1139</v>
      </c>
      <c r="F251" t="s">
        <v>1140</v>
      </c>
      <c r="G251" t="s">
        <v>30</v>
      </c>
      <c r="H251" t="s">
        <v>43</v>
      </c>
      <c r="I251" t="s">
        <v>33</v>
      </c>
      <c r="J251" t="s">
        <v>32</v>
      </c>
      <c r="K251" t="s">
        <v>32</v>
      </c>
      <c r="L251" t="s">
        <v>34</v>
      </c>
      <c r="M251" t="s">
        <v>35</v>
      </c>
      <c r="N251" t="s">
        <v>36</v>
      </c>
      <c r="R251" t="s">
        <v>33</v>
      </c>
      <c r="T251" t="s">
        <v>1141</v>
      </c>
      <c r="U251" t="s">
        <v>1142</v>
      </c>
      <c r="V251" t="s">
        <v>1143</v>
      </c>
    </row>
    <row r="252" spans="1:22">
      <c r="A252" t="s">
        <v>24</v>
      </c>
      <c r="B252" t="s">
        <v>716</v>
      </c>
      <c r="D252" t="s">
        <v>1144</v>
      </c>
      <c r="E252" s="25" t="s">
        <v>1145</v>
      </c>
      <c r="F252" t="s">
        <v>1146</v>
      </c>
      <c r="G252" t="s">
        <v>30</v>
      </c>
      <c r="H252" t="s">
        <v>43</v>
      </c>
      <c r="I252" t="s">
        <v>33</v>
      </c>
      <c r="J252" t="s">
        <v>32</v>
      </c>
      <c r="K252" t="s">
        <v>32</v>
      </c>
      <c r="L252" t="s">
        <v>34</v>
      </c>
      <c r="M252" t="s">
        <v>35</v>
      </c>
      <c r="N252" t="s">
        <v>36</v>
      </c>
      <c r="U252" t="s">
        <v>1147</v>
      </c>
    </row>
    <row r="253" spans="1:22">
      <c r="A253" t="s">
        <v>24</v>
      </c>
      <c r="B253" t="s">
        <v>716</v>
      </c>
      <c r="D253" t="s">
        <v>1148</v>
      </c>
      <c r="E253" s="25" t="s">
        <v>1149</v>
      </c>
      <c r="F253" t="s">
        <v>1150</v>
      </c>
      <c r="G253" t="s">
        <v>30</v>
      </c>
      <c r="H253" t="s">
        <v>43</v>
      </c>
      <c r="I253" t="s">
        <v>33</v>
      </c>
      <c r="J253" t="s">
        <v>32</v>
      </c>
      <c r="K253" t="s">
        <v>32</v>
      </c>
      <c r="L253" t="s">
        <v>34</v>
      </c>
      <c r="M253" t="s">
        <v>35</v>
      </c>
      <c r="N253" t="s">
        <v>36</v>
      </c>
      <c r="U253" t="s">
        <v>1151</v>
      </c>
    </row>
    <row r="254" spans="1:22">
      <c r="A254" t="s">
        <v>24</v>
      </c>
      <c r="B254" t="s">
        <v>716</v>
      </c>
      <c r="D254" t="s">
        <v>1152</v>
      </c>
      <c r="E254" s="25" t="s">
        <v>1153</v>
      </c>
      <c r="F254" t="s">
        <v>1154</v>
      </c>
      <c r="G254" t="s">
        <v>30</v>
      </c>
      <c r="H254" t="s">
        <v>43</v>
      </c>
      <c r="I254" t="s">
        <v>33</v>
      </c>
      <c r="J254" t="s">
        <v>32</v>
      </c>
      <c r="K254" t="s">
        <v>32</v>
      </c>
      <c r="L254" t="s">
        <v>34</v>
      </c>
      <c r="M254" t="s">
        <v>35</v>
      </c>
      <c r="N254" t="s">
        <v>36</v>
      </c>
      <c r="U254" t="s">
        <v>1155</v>
      </c>
    </row>
    <row r="255" spans="1:22">
      <c r="A255" t="s">
        <v>24</v>
      </c>
      <c r="B255" t="s">
        <v>716</v>
      </c>
      <c r="D255" t="s">
        <v>1152</v>
      </c>
      <c r="E255" s="25" t="s">
        <v>1156</v>
      </c>
      <c r="F255" t="s">
        <v>1157</v>
      </c>
      <c r="G255" t="s">
        <v>30</v>
      </c>
      <c r="H255" t="s">
        <v>43</v>
      </c>
      <c r="I255" t="s">
        <v>33</v>
      </c>
      <c r="J255" t="s">
        <v>32</v>
      </c>
      <c r="K255" t="s">
        <v>32</v>
      </c>
      <c r="L255" t="s">
        <v>34</v>
      </c>
      <c r="M255" t="s">
        <v>35</v>
      </c>
      <c r="N255" t="s">
        <v>36</v>
      </c>
      <c r="U255" s="26" t="s">
        <v>1158</v>
      </c>
    </row>
    <row r="256" spans="1:22">
      <c r="A256" t="s">
        <v>24</v>
      </c>
      <c r="B256" t="s">
        <v>716</v>
      </c>
      <c r="D256" t="s">
        <v>1159</v>
      </c>
      <c r="E256" s="25" t="s">
        <v>1160</v>
      </c>
      <c r="F256" t="s">
        <v>1161</v>
      </c>
      <c r="G256" t="s">
        <v>108</v>
      </c>
      <c r="H256" t="s">
        <v>72</v>
      </c>
      <c r="I256" t="s">
        <v>33</v>
      </c>
      <c r="J256" t="s">
        <v>32</v>
      </c>
      <c r="K256" t="s">
        <v>32</v>
      </c>
      <c r="L256" t="s">
        <v>34</v>
      </c>
      <c r="M256" t="s">
        <v>35</v>
      </c>
      <c r="N256" t="s">
        <v>36</v>
      </c>
      <c r="U256" t="s">
        <v>1162</v>
      </c>
    </row>
    <row r="257" spans="1:22">
      <c r="A257" t="s">
        <v>24</v>
      </c>
      <c r="B257" t="s">
        <v>716</v>
      </c>
      <c r="D257" t="s">
        <v>1163</v>
      </c>
      <c r="E257" s="25" t="s">
        <v>1164</v>
      </c>
      <c r="F257" t="s">
        <v>1165</v>
      </c>
      <c r="G257" t="s">
        <v>30</v>
      </c>
      <c r="H257" t="s">
        <v>43</v>
      </c>
      <c r="I257" t="s">
        <v>33</v>
      </c>
      <c r="J257" t="s">
        <v>32</v>
      </c>
      <c r="K257" t="s">
        <v>32</v>
      </c>
      <c r="L257" t="s">
        <v>34</v>
      </c>
      <c r="M257" t="s">
        <v>35</v>
      </c>
      <c r="N257" t="s">
        <v>36</v>
      </c>
      <c r="U257" t="s">
        <v>1166</v>
      </c>
    </row>
    <row r="258" spans="1:22">
      <c r="A258" t="s">
        <v>24</v>
      </c>
      <c r="B258" t="s">
        <v>716</v>
      </c>
      <c r="D258" t="s">
        <v>1167</v>
      </c>
      <c r="E258" s="25" t="s">
        <v>1168</v>
      </c>
      <c r="F258" t="s">
        <v>1169</v>
      </c>
      <c r="G258" t="s">
        <v>160</v>
      </c>
      <c r="H258" t="s">
        <v>235</v>
      </c>
      <c r="I258" t="s">
        <v>33</v>
      </c>
      <c r="J258" t="s">
        <v>32</v>
      </c>
      <c r="K258" t="s">
        <v>32</v>
      </c>
      <c r="L258" t="s">
        <v>34</v>
      </c>
      <c r="M258" t="s">
        <v>35</v>
      </c>
      <c r="N258" t="s">
        <v>36</v>
      </c>
      <c r="U258" t="s">
        <v>1170</v>
      </c>
    </row>
    <row r="259" spans="1:22">
      <c r="A259" t="s">
        <v>24</v>
      </c>
      <c r="B259" t="s">
        <v>716</v>
      </c>
      <c r="D259" t="s">
        <v>60</v>
      </c>
      <c r="E259" s="25" t="s">
        <v>1171</v>
      </c>
      <c r="F259" t="s">
        <v>763</v>
      </c>
      <c r="G259" t="s">
        <v>160</v>
      </c>
      <c r="H259" t="s">
        <v>235</v>
      </c>
      <c r="I259" t="s">
        <v>33</v>
      </c>
      <c r="J259" t="s">
        <v>32</v>
      </c>
      <c r="K259" t="s">
        <v>33</v>
      </c>
      <c r="L259" t="s">
        <v>34</v>
      </c>
      <c r="M259" t="s">
        <v>35</v>
      </c>
      <c r="N259" t="s">
        <v>36</v>
      </c>
      <c r="U259" t="s">
        <v>1172</v>
      </c>
    </row>
    <row r="260" spans="1:22">
      <c r="A260" t="s">
        <v>24</v>
      </c>
      <c r="B260" t="s">
        <v>716</v>
      </c>
      <c r="D260" t="s">
        <v>60</v>
      </c>
      <c r="E260" s="25" t="s">
        <v>1173</v>
      </c>
      <c r="F260" t="s">
        <v>1174</v>
      </c>
      <c r="G260" t="s">
        <v>55</v>
      </c>
      <c r="H260" t="s">
        <v>31</v>
      </c>
      <c r="I260" t="s">
        <v>33</v>
      </c>
      <c r="J260" t="s">
        <v>32</v>
      </c>
      <c r="K260" t="s">
        <v>33</v>
      </c>
      <c r="L260" t="s">
        <v>34</v>
      </c>
      <c r="M260" t="s">
        <v>35</v>
      </c>
      <c r="N260" t="s">
        <v>36</v>
      </c>
      <c r="U260" t="s">
        <v>1175</v>
      </c>
    </row>
    <row r="261" spans="1:22">
      <c r="A261" t="s">
        <v>24</v>
      </c>
      <c r="B261" t="s">
        <v>716</v>
      </c>
      <c r="D261" t="s">
        <v>1176</v>
      </c>
      <c r="E261" s="25" t="s">
        <v>1177</v>
      </c>
      <c r="F261" t="s">
        <v>1178</v>
      </c>
      <c r="G261" t="s">
        <v>55</v>
      </c>
      <c r="H261" t="s">
        <v>31</v>
      </c>
      <c r="I261" t="s">
        <v>33</v>
      </c>
      <c r="J261" t="s">
        <v>32</v>
      </c>
      <c r="K261" t="s">
        <v>33</v>
      </c>
      <c r="L261" t="s">
        <v>34</v>
      </c>
      <c r="M261" t="s">
        <v>35</v>
      </c>
      <c r="N261" t="s">
        <v>36</v>
      </c>
      <c r="U261" t="s">
        <v>1179</v>
      </c>
    </row>
    <row r="262" spans="1:22">
      <c r="A262" t="s">
        <v>24</v>
      </c>
      <c r="B262" t="s">
        <v>716</v>
      </c>
      <c r="D262" t="s">
        <v>1180</v>
      </c>
      <c r="E262" s="25" t="s">
        <v>1181</v>
      </c>
      <c r="F262" t="s">
        <v>1182</v>
      </c>
      <c r="G262" t="s">
        <v>42</v>
      </c>
      <c r="H262" t="s">
        <v>72</v>
      </c>
      <c r="I262" t="s">
        <v>33</v>
      </c>
      <c r="J262" t="s">
        <v>32</v>
      </c>
      <c r="K262" t="s">
        <v>32</v>
      </c>
      <c r="L262" t="s">
        <v>34</v>
      </c>
      <c r="M262" t="s">
        <v>35</v>
      </c>
      <c r="N262" t="s">
        <v>36</v>
      </c>
      <c r="U262" t="s">
        <v>1183</v>
      </c>
    </row>
    <row r="263" spans="1:22">
      <c r="A263" t="s">
        <v>24</v>
      </c>
      <c r="B263" t="s">
        <v>716</v>
      </c>
      <c r="D263" t="s">
        <v>1184</v>
      </c>
      <c r="E263" s="25" t="s">
        <v>1185</v>
      </c>
      <c r="F263" t="s">
        <v>1186</v>
      </c>
      <c r="G263" t="s">
        <v>42</v>
      </c>
      <c r="H263" t="s">
        <v>235</v>
      </c>
      <c r="I263" t="s">
        <v>33</v>
      </c>
      <c r="J263" t="s">
        <v>32</v>
      </c>
      <c r="K263" t="s">
        <v>32</v>
      </c>
      <c r="L263" t="s">
        <v>34</v>
      </c>
      <c r="M263" t="s">
        <v>35</v>
      </c>
      <c r="N263" t="s">
        <v>36</v>
      </c>
      <c r="U263" t="s">
        <v>1187</v>
      </c>
    </row>
    <row r="264" spans="1:22">
      <c r="A264" t="s">
        <v>24</v>
      </c>
      <c r="B264" t="s">
        <v>716</v>
      </c>
      <c r="D264" t="s">
        <v>1188</v>
      </c>
      <c r="E264" s="25" t="s">
        <v>1189</v>
      </c>
      <c r="F264" t="s">
        <v>1190</v>
      </c>
      <c r="G264" t="s">
        <v>30</v>
      </c>
      <c r="H264" t="s">
        <v>43</v>
      </c>
      <c r="I264" t="s">
        <v>33</v>
      </c>
      <c r="J264" t="s">
        <v>32</v>
      </c>
      <c r="K264" t="s">
        <v>32</v>
      </c>
      <c r="L264" t="s">
        <v>34</v>
      </c>
      <c r="M264" t="s">
        <v>35</v>
      </c>
      <c r="N264" t="s">
        <v>36</v>
      </c>
      <c r="R264" t="s">
        <v>33</v>
      </c>
      <c r="T264" t="s">
        <v>1191</v>
      </c>
      <c r="U264" t="s">
        <v>1192</v>
      </c>
      <c r="V264" t="s">
        <v>1193</v>
      </c>
    </row>
    <row r="265" spans="1:22">
      <c r="A265" t="s">
        <v>24</v>
      </c>
      <c r="B265" t="s">
        <v>716</v>
      </c>
      <c r="D265" t="s">
        <v>1194</v>
      </c>
      <c r="E265" s="25" t="s">
        <v>1195</v>
      </c>
      <c r="F265" t="s">
        <v>1196</v>
      </c>
      <c r="G265" t="s">
        <v>42</v>
      </c>
      <c r="H265" t="s">
        <v>235</v>
      </c>
      <c r="I265" t="s">
        <v>33</v>
      </c>
      <c r="J265" t="s">
        <v>32</v>
      </c>
      <c r="K265" t="s">
        <v>32</v>
      </c>
      <c r="L265" t="s">
        <v>34</v>
      </c>
      <c r="M265" t="s">
        <v>35</v>
      </c>
      <c r="N265" t="s">
        <v>36</v>
      </c>
      <c r="U265" t="s">
        <v>1197</v>
      </c>
    </row>
    <row r="266" spans="1:22">
      <c r="A266" t="s">
        <v>24</v>
      </c>
      <c r="B266" t="s">
        <v>716</v>
      </c>
      <c r="D266" t="s">
        <v>1198</v>
      </c>
      <c r="E266" s="25" t="s">
        <v>1199</v>
      </c>
      <c r="F266" t="s">
        <v>1200</v>
      </c>
      <c r="G266" t="s">
        <v>42</v>
      </c>
      <c r="H266" t="s">
        <v>43</v>
      </c>
      <c r="I266" t="s">
        <v>33</v>
      </c>
      <c r="J266" t="s">
        <v>32</v>
      </c>
      <c r="K266" t="s">
        <v>32</v>
      </c>
      <c r="L266" t="s">
        <v>44</v>
      </c>
      <c r="M266" t="s">
        <v>45</v>
      </c>
      <c r="N266" t="s">
        <v>46</v>
      </c>
      <c r="O266" t="s">
        <v>1105</v>
      </c>
      <c r="Q266" t="s">
        <v>33</v>
      </c>
      <c r="S266" t="s">
        <v>1201</v>
      </c>
      <c r="U266" t="s">
        <v>1202</v>
      </c>
    </row>
    <row r="267" spans="1:22">
      <c r="A267" t="s">
        <v>24</v>
      </c>
      <c r="B267" t="s">
        <v>716</v>
      </c>
      <c r="D267" t="s">
        <v>1203</v>
      </c>
      <c r="E267" s="25" t="s">
        <v>1204</v>
      </c>
      <c r="F267" t="s">
        <v>1205</v>
      </c>
      <c r="G267" t="s">
        <v>42</v>
      </c>
      <c r="H267" t="s">
        <v>235</v>
      </c>
      <c r="I267" t="s">
        <v>33</v>
      </c>
      <c r="J267" t="s">
        <v>32</v>
      </c>
      <c r="K267" t="s">
        <v>32</v>
      </c>
      <c r="L267" t="s">
        <v>34</v>
      </c>
      <c r="M267" t="s">
        <v>35</v>
      </c>
      <c r="N267" t="s">
        <v>36</v>
      </c>
      <c r="U267" t="s">
        <v>1206</v>
      </c>
    </row>
    <row r="268" spans="1:22">
      <c r="A268" t="s">
        <v>24</v>
      </c>
      <c r="B268" t="s">
        <v>716</v>
      </c>
      <c r="D268" t="s">
        <v>1207</v>
      </c>
      <c r="E268" s="25" t="s">
        <v>1208</v>
      </c>
      <c r="F268" t="s">
        <v>1209</v>
      </c>
      <c r="G268" t="s">
        <v>127</v>
      </c>
      <c r="H268" t="s">
        <v>43</v>
      </c>
      <c r="I268" t="s">
        <v>33</v>
      </c>
      <c r="J268" t="s">
        <v>32</v>
      </c>
      <c r="K268" t="s">
        <v>32</v>
      </c>
      <c r="L268" t="s">
        <v>34</v>
      </c>
      <c r="M268" t="s">
        <v>35</v>
      </c>
      <c r="N268" t="s">
        <v>36</v>
      </c>
      <c r="U268" t="s">
        <v>1210</v>
      </c>
    </row>
    <row r="269" spans="1:22">
      <c r="A269" t="s">
        <v>24</v>
      </c>
      <c r="B269" t="s">
        <v>716</v>
      </c>
      <c r="D269" t="s">
        <v>1211</v>
      </c>
      <c r="E269" s="25" t="s">
        <v>1212</v>
      </c>
      <c r="F269" t="s">
        <v>1213</v>
      </c>
      <c r="G269" t="s">
        <v>127</v>
      </c>
      <c r="H269" t="s">
        <v>235</v>
      </c>
      <c r="I269" t="s">
        <v>33</v>
      </c>
      <c r="J269" t="s">
        <v>32</v>
      </c>
      <c r="K269" t="s">
        <v>33</v>
      </c>
      <c r="L269" t="s">
        <v>34</v>
      </c>
      <c r="M269" t="s">
        <v>35</v>
      </c>
      <c r="N269" t="s">
        <v>36</v>
      </c>
      <c r="U269" t="s">
        <v>1214</v>
      </c>
    </row>
    <row r="270" spans="1:22">
      <c r="A270" t="s">
        <v>24</v>
      </c>
      <c r="B270" t="s">
        <v>716</v>
      </c>
      <c r="D270" t="s">
        <v>60</v>
      </c>
      <c r="E270" s="25" t="s">
        <v>1215</v>
      </c>
      <c r="F270" t="s">
        <v>763</v>
      </c>
      <c r="G270" t="s">
        <v>127</v>
      </c>
      <c r="H270" t="s">
        <v>43</v>
      </c>
      <c r="I270" t="s">
        <v>33</v>
      </c>
      <c r="J270" t="s">
        <v>32</v>
      </c>
      <c r="K270" t="s">
        <v>33</v>
      </c>
      <c r="L270" t="s">
        <v>34</v>
      </c>
      <c r="M270" t="s">
        <v>35</v>
      </c>
      <c r="N270" t="s">
        <v>36</v>
      </c>
      <c r="R270" t="s">
        <v>33</v>
      </c>
      <c r="T270" t="s">
        <v>746</v>
      </c>
      <c r="U270" t="s">
        <v>1216</v>
      </c>
      <c r="V270" t="s">
        <v>1217</v>
      </c>
    </row>
    <row r="271" spans="1:22">
      <c r="A271" t="s">
        <v>24</v>
      </c>
      <c r="B271" t="s">
        <v>716</v>
      </c>
      <c r="D271" t="s">
        <v>1218</v>
      </c>
      <c r="E271" s="25" t="s">
        <v>1219</v>
      </c>
      <c r="F271" t="s">
        <v>1220</v>
      </c>
      <c r="G271" t="s">
        <v>108</v>
      </c>
      <c r="H271" t="s">
        <v>72</v>
      </c>
      <c r="I271" t="s">
        <v>33</v>
      </c>
      <c r="J271" t="s">
        <v>32</v>
      </c>
      <c r="K271" t="s">
        <v>32</v>
      </c>
      <c r="L271" t="s">
        <v>34</v>
      </c>
      <c r="M271" t="s">
        <v>35</v>
      </c>
      <c r="N271" t="s">
        <v>36</v>
      </c>
      <c r="U271" t="s">
        <v>1221</v>
      </c>
    </row>
    <row r="272" spans="1:22">
      <c r="A272" t="s">
        <v>24</v>
      </c>
      <c r="B272" t="s">
        <v>716</v>
      </c>
      <c r="D272" t="s">
        <v>1222</v>
      </c>
      <c r="E272" s="25" t="s">
        <v>1223</v>
      </c>
      <c r="F272" t="s">
        <v>1224</v>
      </c>
      <c r="G272" t="s">
        <v>127</v>
      </c>
      <c r="H272" t="s">
        <v>43</v>
      </c>
      <c r="I272" t="s">
        <v>33</v>
      </c>
      <c r="J272" t="s">
        <v>32</v>
      </c>
      <c r="K272" t="s">
        <v>32</v>
      </c>
      <c r="L272" t="s">
        <v>34</v>
      </c>
      <c r="M272" t="s">
        <v>35</v>
      </c>
      <c r="N272" t="s">
        <v>36</v>
      </c>
      <c r="U272" t="s">
        <v>1225</v>
      </c>
    </row>
    <row r="273" spans="1:21">
      <c r="A273" t="s">
        <v>24</v>
      </c>
      <c r="B273" t="s">
        <v>716</v>
      </c>
      <c r="D273" t="s">
        <v>60</v>
      </c>
      <c r="E273" s="25" t="s">
        <v>1226</v>
      </c>
      <c r="F273" t="s">
        <v>763</v>
      </c>
      <c r="G273" t="s">
        <v>55</v>
      </c>
      <c r="H273" t="s">
        <v>31</v>
      </c>
      <c r="I273" t="s">
        <v>33</v>
      </c>
      <c r="J273" t="s">
        <v>32</v>
      </c>
      <c r="K273" t="s">
        <v>33</v>
      </c>
      <c r="L273" t="s">
        <v>34</v>
      </c>
      <c r="M273" t="s">
        <v>35</v>
      </c>
      <c r="N273" t="s">
        <v>36</v>
      </c>
      <c r="U273" t="s">
        <v>1227</v>
      </c>
    </row>
    <row r="274" spans="1:21">
      <c r="A274" t="s">
        <v>24</v>
      </c>
      <c r="B274" t="s">
        <v>716</v>
      </c>
      <c r="D274" t="s">
        <v>1228</v>
      </c>
      <c r="E274" s="25" t="s">
        <v>1229</v>
      </c>
      <c r="F274" t="s">
        <v>700</v>
      </c>
      <c r="G274" t="s">
        <v>30</v>
      </c>
      <c r="H274" t="s">
        <v>43</v>
      </c>
      <c r="I274" t="s">
        <v>33</v>
      </c>
      <c r="J274" t="s">
        <v>32</v>
      </c>
      <c r="K274" t="s">
        <v>33</v>
      </c>
      <c r="L274" t="s">
        <v>34</v>
      </c>
      <c r="M274" t="s">
        <v>35</v>
      </c>
      <c r="N274" t="s">
        <v>36</v>
      </c>
      <c r="U274" t="s">
        <v>1230</v>
      </c>
    </row>
    <row r="275" spans="1:21">
      <c r="E275" s="25"/>
    </row>
    <row r="276" spans="1:21">
      <c r="A276" t="s">
        <v>1231</v>
      </c>
      <c r="E276" s="25"/>
    </row>
    <row r="277" spans="1:21">
      <c r="E277" s="25"/>
    </row>
    <row r="278" spans="1:21">
      <c r="E278" s="25"/>
    </row>
    <row r="279" spans="1:21">
      <c r="E279" s="25"/>
    </row>
    <row r="280" spans="1:21">
      <c r="E280" s="25"/>
    </row>
    <row r="281" spans="1:21">
      <c r="E281" s="25"/>
    </row>
    <row r="282" spans="1:21">
      <c r="E282" s="25"/>
    </row>
    <row r="283" spans="1:21">
      <c r="E283" s="25"/>
    </row>
    <row r="284" spans="1:21">
      <c r="E284" s="25"/>
    </row>
    <row r="285" spans="1:21">
      <c r="E285" s="25"/>
    </row>
    <row r="286" spans="1:21">
      <c r="E286" s="25"/>
    </row>
    <row r="287" spans="1:21">
      <c r="E287" s="25"/>
    </row>
    <row r="288" spans="1:21">
      <c r="E288" s="25"/>
    </row>
    <row r="289" spans="5:5">
      <c r="E289" s="25"/>
    </row>
    <row r="290" spans="5:5">
      <c r="E290" s="25"/>
    </row>
    <row r="291" spans="5:5">
      <c r="E291" s="25"/>
    </row>
    <row r="292" spans="5:5">
      <c r="E292" s="25"/>
    </row>
    <row r="900" customFormat="1" ht="15" customHeight="1"/>
    <row r="2032" customFormat="1"/>
  </sheetData>
  <phoneticPr fontId="10" type="noConversion"/>
  <hyperlinks>
    <hyperlink ref="U73" r:id="rId1" xr:uid="{34D03665-9131-45EE-A80A-EB8C11DC7518}"/>
    <hyperlink ref="U109" r:id="rId2" xr:uid="{0E72CD78-0B6A-471F-A96F-E30399F13427}"/>
    <hyperlink ref="V4" r:id="rId3" xr:uid="{915A91E5-5269-4EA6-81C1-BAC3041C602F}"/>
    <hyperlink ref="U3" r:id="rId4" xr:uid="{FD4BC9FF-A90E-4E31-AF12-D5BD1AB49A14}"/>
    <hyperlink ref="U230" r:id="rId5" xr:uid="{AF23A583-266D-4389-9CA1-CF383FB8A08E}"/>
    <hyperlink ref="U244" r:id="rId6" xr:uid="{BBD6CF0A-91FD-41BA-BC3B-4A0BAA3F78CA}"/>
    <hyperlink ref="U155" r:id="rId7" xr:uid="{F534A186-DEAE-483F-A6A2-54D8B8AF50FA}"/>
    <hyperlink ref="U255" r:id="rId8" xr:uid="{9A0F10F6-5164-449E-90CB-4BAD935FF094}"/>
    <hyperlink ref="U10" r:id="rId9" xr:uid="{266BDE56-A25B-493C-A8AB-00D4E4B3FF63}"/>
    <hyperlink ref="V33" r:id="rId10" xr:uid="{56911CF4-4218-4B8C-9566-E36DEF21B564}"/>
    <hyperlink ref="U115" r:id="rId11" xr:uid="{CC79165C-C6B3-4B13-AA07-617FE1075453}"/>
    <hyperlink ref="U23" r:id="rId12" xr:uid="{3B30D5B3-7B64-4771-9B09-4054D8FABC64}"/>
    <hyperlink ref="V23" r:id="rId13" xr:uid="{BE4DEA15-1615-4C0D-927D-65D71DDFDE5F}"/>
    <hyperlink ref="U31" r:id="rId14" xr:uid="{08FEE632-5088-47CB-A9C9-44A76C41223F}"/>
  </hyperlinks>
  <pageMargins left="0.23622047244094491" right="0.23622047244094491" top="0.74803149606299213" bottom="0.74803149606299213" header="0.31496062992125984" footer="0.31496062992125984"/>
  <pageSetup paperSize="9" scale="24" fitToHeight="0" orientation="landscape" verticalDpi="0" r:id="rId15"/>
  <headerFooter>
    <oddHeader>&amp;LSite: Holy Cross Churchyard
Cowbridge(Ancient Borough) with Llanblethian Town Council&amp;CMemorial Inspection Report  June 2023&amp;RInspector Name
Richard Smith
Dave Poole</oddHeader>
    <oddFooter>&amp;CPage &amp;P of &amp;N Pages&amp;Rwww.teleshoregroup.com
Tel: 01495 212 232</oddFooter>
  </headerFooter>
  <tableParts count="1">
    <tablePart r:id="rId1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16"/>
  <sheetViews>
    <sheetView tabSelected="1" topLeftCell="D1" zoomScaleNormal="100" workbookViewId="0">
      <selection activeCell="O7" sqref="O7"/>
    </sheetView>
  </sheetViews>
  <sheetFormatPr defaultRowHeight="15.75"/>
  <cols>
    <col min="1" max="1" width="21.25" customWidth="1"/>
    <col min="2" max="2" width="28.25" bestFit="1" customWidth="1"/>
    <col min="3" max="3" width="12.375" bestFit="1" customWidth="1"/>
    <col min="4" max="4" width="18.75" bestFit="1" customWidth="1"/>
    <col min="5" max="5" width="39" customWidth="1"/>
    <col min="6" max="6" width="14.75" bestFit="1" customWidth="1"/>
    <col min="7" max="7" width="15.625" customWidth="1"/>
    <col min="8" max="8" width="17.125" customWidth="1"/>
    <col min="9" max="9" width="3.625" bestFit="1" customWidth="1"/>
    <col min="10" max="10" width="3.375" bestFit="1" customWidth="1"/>
    <col min="11" max="11" width="3.625" bestFit="1" customWidth="1"/>
    <col min="12" max="12" width="12.125" bestFit="1" customWidth="1"/>
    <col min="13" max="13" width="6.125" bestFit="1" customWidth="1"/>
    <col min="14" max="14" width="20.125" bestFit="1" customWidth="1"/>
    <col min="15" max="15" width="60" bestFit="1" customWidth="1"/>
    <col min="16" max="16" width="3.375" bestFit="1" customWidth="1"/>
    <col min="17" max="17" width="3.375" customWidth="1"/>
    <col min="18" max="18" width="8.625" bestFit="1" customWidth="1"/>
    <col min="19" max="19" width="17.625" bestFit="1" customWidth="1"/>
    <col min="20" max="20" width="77.5" bestFit="1" customWidth="1"/>
    <col min="21" max="21" width="91.125" bestFit="1" customWidth="1"/>
    <col min="22" max="22" width="10.25" customWidth="1"/>
  </cols>
  <sheetData>
    <row r="1" spans="1:22" s="1" customFormat="1" ht="129.7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23</v>
      </c>
    </row>
    <row r="2" spans="1:22">
      <c r="A2" t="s">
        <v>24</v>
      </c>
      <c r="B2" t="s">
        <v>25</v>
      </c>
      <c r="C2" t="s">
        <v>38</v>
      </c>
      <c r="D2" t="s">
        <v>39</v>
      </c>
      <c r="E2" s="25" t="s">
        <v>40</v>
      </c>
      <c r="F2" t="s">
        <v>41</v>
      </c>
      <c r="G2" t="s">
        <v>42</v>
      </c>
      <c r="H2" t="s">
        <v>43</v>
      </c>
      <c r="I2" t="s">
        <v>33</v>
      </c>
      <c r="J2" t="s">
        <v>32</v>
      </c>
      <c r="K2" t="s">
        <v>32</v>
      </c>
      <c r="L2" t="s">
        <v>44</v>
      </c>
      <c r="M2" t="s">
        <v>45</v>
      </c>
      <c r="N2" t="s">
        <v>46</v>
      </c>
      <c r="O2" t="s">
        <v>47</v>
      </c>
      <c r="P2" t="s">
        <v>32</v>
      </c>
      <c r="Q2" t="s">
        <v>33</v>
      </c>
      <c r="R2" t="s">
        <v>32</v>
      </c>
      <c r="S2" t="s">
        <v>48</v>
      </c>
      <c r="T2" t="s">
        <v>49</v>
      </c>
      <c r="U2" s="26" t="s">
        <v>50</v>
      </c>
    </row>
    <row r="3" spans="1:22">
      <c r="A3" t="s">
        <v>24</v>
      </c>
      <c r="B3" t="s">
        <v>25</v>
      </c>
      <c r="C3" t="s">
        <v>84</v>
      </c>
      <c r="D3" t="s">
        <v>85</v>
      </c>
      <c r="E3" s="25" t="s">
        <v>86</v>
      </c>
      <c r="F3" t="s">
        <v>87</v>
      </c>
      <c r="G3" t="s">
        <v>42</v>
      </c>
      <c r="H3" t="s">
        <v>72</v>
      </c>
      <c r="I3" t="s">
        <v>33</v>
      </c>
      <c r="J3" t="s">
        <v>32</v>
      </c>
      <c r="K3" t="s">
        <v>32</v>
      </c>
      <c r="L3" t="s">
        <v>44</v>
      </c>
      <c r="M3" t="s">
        <v>45</v>
      </c>
      <c r="N3" t="s">
        <v>46</v>
      </c>
      <c r="O3" t="s">
        <v>88</v>
      </c>
      <c r="P3" t="s">
        <v>32</v>
      </c>
      <c r="Q3" t="s">
        <v>33</v>
      </c>
      <c r="R3" t="s">
        <v>32</v>
      </c>
      <c r="S3" t="s">
        <v>48</v>
      </c>
      <c r="U3" s="3" t="s">
        <v>89</v>
      </c>
    </row>
    <row r="4" spans="1:22">
      <c r="A4" t="s">
        <v>24</v>
      </c>
      <c r="B4" t="s">
        <v>25</v>
      </c>
      <c r="C4" t="s">
        <v>201</v>
      </c>
      <c r="D4" t="s">
        <v>60</v>
      </c>
      <c r="E4" s="25" t="s">
        <v>202</v>
      </c>
      <c r="F4" t="s">
        <v>60</v>
      </c>
      <c r="G4" t="s">
        <v>55</v>
      </c>
      <c r="H4" t="s">
        <v>43</v>
      </c>
      <c r="I4" t="s">
        <v>32</v>
      </c>
      <c r="J4" t="s">
        <v>33</v>
      </c>
      <c r="K4" t="s">
        <v>33</v>
      </c>
      <c r="L4" s="56" t="s">
        <v>203</v>
      </c>
      <c r="M4" s="56" t="s">
        <v>45</v>
      </c>
      <c r="N4" t="s">
        <v>1232</v>
      </c>
      <c r="O4" s="56" t="s">
        <v>205</v>
      </c>
      <c r="S4" t="s">
        <v>206</v>
      </c>
      <c r="T4" s="1" t="s">
        <v>207</v>
      </c>
      <c r="U4" s="3" t="s">
        <v>208</v>
      </c>
    </row>
    <row r="5" spans="1:22">
      <c r="A5" t="s">
        <v>24</v>
      </c>
      <c r="B5" t="s">
        <v>25</v>
      </c>
      <c r="C5" t="s">
        <v>215</v>
      </c>
      <c r="D5" t="s">
        <v>216</v>
      </c>
      <c r="E5" s="25" t="s">
        <v>211</v>
      </c>
      <c r="F5" t="s">
        <v>217</v>
      </c>
      <c r="G5" t="s">
        <v>127</v>
      </c>
      <c r="H5" t="s">
        <v>72</v>
      </c>
      <c r="I5" t="s">
        <v>33</v>
      </c>
      <c r="J5" t="s">
        <v>32</v>
      </c>
      <c r="K5" t="s">
        <v>32</v>
      </c>
      <c r="L5" t="s">
        <v>44</v>
      </c>
      <c r="M5" t="s">
        <v>45</v>
      </c>
      <c r="N5" t="s">
        <v>46</v>
      </c>
      <c r="P5" t="s">
        <v>33</v>
      </c>
      <c r="Q5" t="s">
        <v>33</v>
      </c>
      <c r="S5" t="s">
        <v>218</v>
      </c>
      <c r="T5" t="s">
        <v>219</v>
      </c>
      <c r="U5" s="26" t="s">
        <v>220</v>
      </c>
      <c r="V5" s="3" t="s">
        <v>221</v>
      </c>
    </row>
    <row r="6" spans="1:22">
      <c r="A6" t="s">
        <v>24</v>
      </c>
      <c r="B6" t="s">
        <v>25</v>
      </c>
      <c r="C6" t="s">
        <v>222</v>
      </c>
      <c r="D6" t="s">
        <v>223</v>
      </c>
      <c r="E6" s="25" t="s">
        <v>211</v>
      </c>
      <c r="F6" t="s">
        <v>224</v>
      </c>
      <c r="G6" t="s">
        <v>42</v>
      </c>
      <c r="H6" t="s">
        <v>43</v>
      </c>
      <c r="I6" t="s">
        <v>33</v>
      </c>
      <c r="J6" t="s">
        <v>32</v>
      </c>
      <c r="K6" t="s">
        <v>32</v>
      </c>
      <c r="L6" t="s">
        <v>44</v>
      </c>
      <c r="M6" t="s">
        <v>45</v>
      </c>
      <c r="N6" t="s">
        <v>46</v>
      </c>
      <c r="P6" t="s">
        <v>32</v>
      </c>
      <c r="Q6" t="s">
        <v>33</v>
      </c>
      <c r="R6" t="s">
        <v>32</v>
      </c>
      <c r="S6" t="s">
        <v>48</v>
      </c>
      <c r="T6" t="s">
        <v>225</v>
      </c>
      <c r="U6" t="s">
        <v>226</v>
      </c>
    </row>
    <row r="7" spans="1:22">
      <c r="A7" t="s">
        <v>24</v>
      </c>
      <c r="B7" t="s">
        <v>25</v>
      </c>
      <c r="C7" t="s">
        <v>227</v>
      </c>
      <c r="D7" t="s">
        <v>228</v>
      </c>
      <c r="E7" s="25" t="s">
        <v>211</v>
      </c>
      <c r="F7" t="s">
        <v>229</v>
      </c>
      <c r="G7" t="s">
        <v>127</v>
      </c>
      <c r="H7" t="s">
        <v>72</v>
      </c>
      <c r="I7" t="s">
        <v>33</v>
      </c>
      <c r="J7" t="s">
        <v>32</v>
      </c>
      <c r="K7" t="s">
        <v>32</v>
      </c>
      <c r="L7" t="s">
        <v>44</v>
      </c>
      <c r="M7" t="s">
        <v>45</v>
      </c>
      <c r="N7" t="s">
        <v>46</v>
      </c>
      <c r="P7" t="s">
        <v>33</v>
      </c>
      <c r="Q7" t="s">
        <v>33</v>
      </c>
      <c r="R7" t="s">
        <v>32</v>
      </c>
      <c r="S7" t="s">
        <v>218</v>
      </c>
      <c r="T7" t="s">
        <v>230</v>
      </c>
      <c r="U7" t="s">
        <v>231</v>
      </c>
    </row>
    <row r="8" spans="1:22">
      <c r="A8" t="s">
        <v>24</v>
      </c>
      <c r="B8" t="s">
        <v>25</v>
      </c>
      <c r="C8" t="s">
        <v>243</v>
      </c>
      <c r="D8" t="s">
        <v>244</v>
      </c>
      <c r="E8" s="25" t="s">
        <v>211</v>
      </c>
      <c r="F8" t="s">
        <v>245</v>
      </c>
      <c r="G8" t="s">
        <v>127</v>
      </c>
      <c r="H8" t="s">
        <v>72</v>
      </c>
      <c r="I8" t="s">
        <v>32</v>
      </c>
      <c r="J8" t="s">
        <v>33</v>
      </c>
      <c r="K8" t="s">
        <v>32</v>
      </c>
      <c r="L8" t="s">
        <v>44</v>
      </c>
      <c r="M8" t="s">
        <v>45</v>
      </c>
      <c r="N8" t="s">
        <v>46</v>
      </c>
      <c r="P8" t="s">
        <v>33</v>
      </c>
      <c r="Q8" t="s">
        <v>33</v>
      </c>
      <c r="S8" t="s">
        <v>218</v>
      </c>
      <c r="T8" t="s">
        <v>246</v>
      </c>
      <c r="U8" t="s">
        <v>247</v>
      </c>
    </row>
    <row r="9" spans="1:22">
      <c r="A9" t="s">
        <v>24</v>
      </c>
      <c r="B9" t="s">
        <v>25</v>
      </c>
      <c r="C9" t="s">
        <v>248</v>
      </c>
      <c r="D9" t="s">
        <v>249</v>
      </c>
      <c r="E9" s="25" t="s">
        <v>250</v>
      </c>
      <c r="F9" t="s">
        <v>251</v>
      </c>
      <c r="G9" t="s">
        <v>127</v>
      </c>
      <c r="H9" t="s">
        <v>43</v>
      </c>
      <c r="I9" t="s">
        <v>33</v>
      </c>
      <c r="J9" t="s">
        <v>32</v>
      </c>
      <c r="K9" t="s">
        <v>32</v>
      </c>
      <c r="L9" t="s">
        <v>44</v>
      </c>
      <c r="M9" t="s">
        <v>45</v>
      </c>
      <c r="N9" t="s">
        <v>46</v>
      </c>
      <c r="O9" t="s">
        <v>252</v>
      </c>
      <c r="P9" t="s">
        <v>33</v>
      </c>
      <c r="Q9" t="s">
        <v>33</v>
      </c>
      <c r="R9" t="s">
        <v>32</v>
      </c>
      <c r="S9" t="s">
        <v>218</v>
      </c>
      <c r="T9" t="s">
        <v>253</v>
      </c>
      <c r="U9" t="s">
        <v>254</v>
      </c>
    </row>
    <row r="10" spans="1:22">
      <c r="A10" t="s">
        <v>24</v>
      </c>
      <c r="B10" t="s">
        <v>25</v>
      </c>
      <c r="C10" t="s">
        <v>268</v>
      </c>
      <c r="D10" t="s">
        <v>269</v>
      </c>
      <c r="E10" s="25" t="s">
        <v>270</v>
      </c>
      <c r="F10" t="s">
        <v>271</v>
      </c>
      <c r="G10" t="s">
        <v>42</v>
      </c>
      <c r="H10" t="s">
        <v>43</v>
      </c>
      <c r="I10" t="s">
        <v>33</v>
      </c>
      <c r="J10" t="s">
        <v>32</v>
      </c>
      <c r="K10" t="s">
        <v>32</v>
      </c>
      <c r="L10" t="s">
        <v>44</v>
      </c>
      <c r="M10" t="s">
        <v>45</v>
      </c>
      <c r="N10" t="s">
        <v>46</v>
      </c>
      <c r="O10" t="s">
        <v>272</v>
      </c>
      <c r="P10" t="s">
        <v>32</v>
      </c>
      <c r="Q10" t="s">
        <v>33</v>
      </c>
      <c r="R10" t="s">
        <v>32</v>
      </c>
      <c r="S10" t="s">
        <v>48</v>
      </c>
      <c r="U10" t="s">
        <v>273</v>
      </c>
    </row>
    <row r="11" spans="1:22">
      <c r="A11" t="s">
        <v>24</v>
      </c>
      <c r="B11" t="s">
        <v>25</v>
      </c>
      <c r="C11" t="s">
        <v>279</v>
      </c>
      <c r="D11" t="s">
        <v>280</v>
      </c>
      <c r="E11" s="25" t="s">
        <v>211</v>
      </c>
      <c r="F11" t="s">
        <v>281</v>
      </c>
      <c r="G11" t="s">
        <v>127</v>
      </c>
      <c r="H11" t="s">
        <v>43</v>
      </c>
      <c r="I11" t="s">
        <v>33</v>
      </c>
      <c r="J11" t="s">
        <v>32</v>
      </c>
      <c r="K11" t="s">
        <v>32</v>
      </c>
      <c r="L11" s="27" t="s">
        <v>44</v>
      </c>
      <c r="M11" s="27" t="s">
        <v>66</v>
      </c>
      <c r="N11" t="s">
        <v>282</v>
      </c>
      <c r="O11" s="27" t="s">
        <v>283</v>
      </c>
      <c r="Q11" t="s">
        <v>33</v>
      </c>
      <c r="R11" t="s">
        <v>32</v>
      </c>
      <c r="S11" t="s">
        <v>282</v>
      </c>
      <c r="T11" t="s">
        <v>284</v>
      </c>
      <c r="U11" s="26" t="s">
        <v>285</v>
      </c>
    </row>
    <row r="12" spans="1:22">
      <c r="A12" t="s">
        <v>24</v>
      </c>
      <c r="B12" t="s">
        <v>579</v>
      </c>
      <c r="C12" t="s">
        <v>643</v>
      </c>
      <c r="D12" t="s">
        <v>644</v>
      </c>
      <c r="E12" s="25" t="s">
        <v>645</v>
      </c>
      <c r="F12" t="s">
        <v>60</v>
      </c>
      <c r="G12" t="s">
        <v>213</v>
      </c>
      <c r="H12" t="s">
        <v>43</v>
      </c>
      <c r="I12" t="s">
        <v>33</v>
      </c>
      <c r="J12" t="s">
        <v>32</v>
      </c>
      <c r="K12" t="s">
        <v>32</v>
      </c>
      <c r="L12" t="s">
        <v>44</v>
      </c>
      <c r="M12" t="s">
        <v>45</v>
      </c>
      <c r="N12" t="s">
        <v>46</v>
      </c>
      <c r="O12" t="s">
        <v>646</v>
      </c>
      <c r="P12" t="s">
        <v>33</v>
      </c>
      <c r="Q12" t="s">
        <v>33</v>
      </c>
      <c r="R12" t="s">
        <v>32</v>
      </c>
      <c r="S12" t="s">
        <v>218</v>
      </c>
      <c r="T12" t="s">
        <v>647</v>
      </c>
      <c r="U12" t="s">
        <v>648</v>
      </c>
    </row>
    <row r="13" spans="1:22">
      <c r="A13" t="s">
        <v>24</v>
      </c>
      <c r="B13" t="s">
        <v>579</v>
      </c>
      <c r="C13" t="s">
        <v>679</v>
      </c>
      <c r="D13" t="s">
        <v>680</v>
      </c>
      <c r="E13" s="25" t="s">
        <v>681</v>
      </c>
      <c r="F13" t="s">
        <v>682</v>
      </c>
      <c r="G13" t="s">
        <v>42</v>
      </c>
      <c r="H13" t="s">
        <v>43</v>
      </c>
      <c r="I13" t="s">
        <v>32</v>
      </c>
      <c r="J13" t="s">
        <v>33</v>
      </c>
      <c r="K13" t="s">
        <v>32</v>
      </c>
      <c r="L13" t="s">
        <v>44</v>
      </c>
      <c r="M13" t="s">
        <v>45</v>
      </c>
      <c r="N13" t="s">
        <v>683</v>
      </c>
      <c r="O13" s="19" t="s">
        <v>1233</v>
      </c>
      <c r="P13" t="s">
        <v>33</v>
      </c>
      <c r="Q13" t="s">
        <v>33</v>
      </c>
      <c r="R13" t="s">
        <v>32</v>
      </c>
      <c r="S13" t="s">
        <v>685</v>
      </c>
      <c r="U13" s="3" t="s">
        <v>686</v>
      </c>
      <c r="V13" s="3" t="s">
        <v>687</v>
      </c>
    </row>
    <row r="14" spans="1:22">
      <c r="A14" t="s">
        <v>24</v>
      </c>
      <c r="B14" t="s">
        <v>716</v>
      </c>
      <c r="D14" t="s">
        <v>753</v>
      </c>
      <c r="E14" s="25" t="s">
        <v>754</v>
      </c>
      <c r="F14" t="s">
        <v>755</v>
      </c>
      <c r="G14" t="s">
        <v>42</v>
      </c>
      <c r="H14" t="s">
        <v>43</v>
      </c>
      <c r="I14" t="s">
        <v>33</v>
      </c>
      <c r="J14" t="s">
        <v>32</v>
      </c>
      <c r="K14" t="s">
        <v>32</v>
      </c>
      <c r="L14" t="s">
        <v>44</v>
      </c>
      <c r="M14" t="s">
        <v>45</v>
      </c>
      <c r="N14" t="s">
        <v>46</v>
      </c>
      <c r="O14" t="s">
        <v>756</v>
      </c>
      <c r="Q14" t="s">
        <v>33</v>
      </c>
      <c r="S14" t="s">
        <v>48</v>
      </c>
      <c r="U14" t="s">
        <v>757</v>
      </c>
    </row>
    <row r="15" spans="1:22">
      <c r="A15" t="s">
        <v>24</v>
      </c>
      <c r="B15" t="s">
        <v>716</v>
      </c>
      <c r="D15" t="s">
        <v>777</v>
      </c>
      <c r="E15" s="25" t="s">
        <v>778</v>
      </c>
      <c r="F15" t="s">
        <v>779</v>
      </c>
      <c r="G15" t="s">
        <v>42</v>
      </c>
      <c r="H15" t="s">
        <v>43</v>
      </c>
      <c r="I15" t="s">
        <v>33</v>
      </c>
      <c r="J15" t="s">
        <v>32</v>
      </c>
      <c r="K15" t="s">
        <v>32</v>
      </c>
      <c r="L15" t="s">
        <v>44</v>
      </c>
      <c r="M15" t="s">
        <v>45</v>
      </c>
      <c r="N15" t="s">
        <v>46</v>
      </c>
      <c r="O15" t="s">
        <v>780</v>
      </c>
      <c r="Q15" t="s">
        <v>33</v>
      </c>
      <c r="S15" t="s">
        <v>48</v>
      </c>
      <c r="U15" t="s">
        <v>781</v>
      </c>
    </row>
    <row r="16" spans="1:22">
      <c r="A16" t="s">
        <v>24</v>
      </c>
      <c r="B16" t="s">
        <v>716</v>
      </c>
      <c r="D16" t="s">
        <v>789</v>
      </c>
      <c r="E16" s="25" t="s">
        <v>790</v>
      </c>
      <c r="F16" t="s">
        <v>791</v>
      </c>
      <c r="G16" t="s">
        <v>160</v>
      </c>
      <c r="H16" t="s">
        <v>43</v>
      </c>
      <c r="I16" t="s">
        <v>33</v>
      </c>
      <c r="J16" t="s">
        <v>32</v>
      </c>
      <c r="K16" t="s">
        <v>32</v>
      </c>
      <c r="L16" t="s">
        <v>44</v>
      </c>
      <c r="M16" t="s">
        <v>45</v>
      </c>
      <c r="N16" t="s">
        <v>46</v>
      </c>
      <c r="O16" t="s">
        <v>792</v>
      </c>
      <c r="P16" t="s">
        <v>33</v>
      </c>
      <c r="S16" t="s">
        <v>218</v>
      </c>
      <c r="U16" s="3" t="s">
        <v>794</v>
      </c>
    </row>
    <row r="17" spans="1:21">
      <c r="A17" t="s">
        <v>24</v>
      </c>
      <c r="B17" t="s">
        <v>716</v>
      </c>
      <c r="D17" t="s">
        <v>799</v>
      </c>
      <c r="E17" s="25" t="s">
        <v>800</v>
      </c>
      <c r="F17" t="s">
        <v>801</v>
      </c>
      <c r="G17" t="s">
        <v>42</v>
      </c>
      <c r="H17" t="s">
        <v>43</v>
      </c>
      <c r="I17" t="s">
        <v>33</v>
      </c>
      <c r="J17" t="s">
        <v>32</v>
      </c>
      <c r="K17" t="s">
        <v>32</v>
      </c>
      <c r="L17" t="s">
        <v>44</v>
      </c>
      <c r="M17" t="s">
        <v>45</v>
      </c>
      <c r="N17" t="s">
        <v>46</v>
      </c>
      <c r="O17" t="s">
        <v>802</v>
      </c>
      <c r="Q17" t="s">
        <v>33</v>
      </c>
      <c r="S17" t="s">
        <v>48</v>
      </c>
      <c r="U17" t="s">
        <v>803</v>
      </c>
    </row>
    <row r="18" spans="1:21">
      <c r="A18" t="s">
        <v>24</v>
      </c>
      <c r="B18" t="s">
        <v>716</v>
      </c>
      <c r="D18" t="s">
        <v>831</v>
      </c>
      <c r="E18" s="25" t="s">
        <v>832</v>
      </c>
      <c r="F18" t="s">
        <v>833</v>
      </c>
      <c r="G18" t="s">
        <v>213</v>
      </c>
      <c r="H18" t="s">
        <v>43</v>
      </c>
      <c r="I18" t="s">
        <v>33</v>
      </c>
      <c r="J18" t="s">
        <v>32</v>
      </c>
      <c r="K18" t="s">
        <v>32</v>
      </c>
      <c r="L18" t="s">
        <v>44</v>
      </c>
      <c r="M18" t="s">
        <v>45</v>
      </c>
      <c r="N18" t="s">
        <v>46</v>
      </c>
      <c r="O18" t="s">
        <v>756</v>
      </c>
      <c r="Q18" t="s">
        <v>33</v>
      </c>
      <c r="R18" t="s">
        <v>33</v>
      </c>
      <c r="S18" t="s">
        <v>48</v>
      </c>
      <c r="T18" t="s">
        <v>834</v>
      </c>
      <c r="U18" t="s">
        <v>835</v>
      </c>
    </row>
    <row r="19" spans="1:21">
      <c r="A19" t="s">
        <v>24</v>
      </c>
      <c r="B19" t="s">
        <v>716</v>
      </c>
      <c r="D19" t="s">
        <v>855</v>
      </c>
      <c r="E19" s="25" t="s">
        <v>856</v>
      </c>
      <c r="F19" t="s">
        <v>857</v>
      </c>
      <c r="G19" t="s">
        <v>213</v>
      </c>
      <c r="H19" t="s">
        <v>43</v>
      </c>
      <c r="I19" t="s">
        <v>33</v>
      </c>
      <c r="J19" t="s">
        <v>32</v>
      </c>
      <c r="K19" t="s">
        <v>32</v>
      </c>
      <c r="L19" t="s">
        <v>44</v>
      </c>
      <c r="M19" t="s">
        <v>45</v>
      </c>
      <c r="N19" t="s">
        <v>46</v>
      </c>
      <c r="O19" t="s">
        <v>858</v>
      </c>
      <c r="P19" t="s">
        <v>33</v>
      </c>
      <c r="S19" t="s">
        <v>218</v>
      </c>
      <c r="T19" t="s">
        <v>859</v>
      </c>
      <c r="U19" t="s">
        <v>860</v>
      </c>
    </row>
    <row r="20" spans="1:21">
      <c r="A20" t="s">
        <v>24</v>
      </c>
      <c r="B20" t="s">
        <v>716</v>
      </c>
      <c r="D20" t="s">
        <v>861</v>
      </c>
      <c r="E20" s="25" t="s">
        <v>862</v>
      </c>
      <c r="F20" t="s">
        <v>863</v>
      </c>
      <c r="G20" t="s">
        <v>213</v>
      </c>
      <c r="H20" t="s">
        <v>43</v>
      </c>
      <c r="I20" t="s">
        <v>33</v>
      </c>
      <c r="J20" t="s">
        <v>32</v>
      </c>
      <c r="K20" t="s">
        <v>33</v>
      </c>
      <c r="L20" t="s">
        <v>44</v>
      </c>
      <c r="M20" t="s">
        <v>45</v>
      </c>
      <c r="N20" t="s">
        <v>46</v>
      </c>
      <c r="O20" t="s">
        <v>864</v>
      </c>
      <c r="P20" t="s">
        <v>33</v>
      </c>
      <c r="S20" t="s">
        <v>218</v>
      </c>
      <c r="U20" s="3" t="s">
        <v>865</v>
      </c>
    </row>
    <row r="21" spans="1:21">
      <c r="A21" t="s">
        <v>24</v>
      </c>
      <c r="B21" t="s">
        <v>716</v>
      </c>
      <c r="D21" t="s">
        <v>866</v>
      </c>
      <c r="E21" s="25" t="s">
        <v>867</v>
      </c>
      <c r="F21" t="s">
        <v>868</v>
      </c>
      <c r="G21" t="s">
        <v>213</v>
      </c>
      <c r="H21" t="s">
        <v>43</v>
      </c>
      <c r="I21" t="s">
        <v>33</v>
      </c>
      <c r="J21" t="s">
        <v>32</v>
      </c>
      <c r="K21" t="s">
        <v>32</v>
      </c>
      <c r="L21" t="s">
        <v>44</v>
      </c>
      <c r="M21" t="s">
        <v>45</v>
      </c>
      <c r="N21" t="s">
        <v>46</v>
      </c>
      <c r="O21" t="s">
        <v>858</v>
      </c>
      <c r="P21" t="s">
        <v>33</v>
      </c>
      <c r="S21" t="s">
        <v>218</v>
      </c>
      <c r="U21" t="s">
        <v>869</v>
      </c>
    </row>
    <row r="22" spans="1:21">
      <c r="A22" t="s">
        <v>24</v>
      </c>
      <c r="B22" t="s">
        <v>716</v>
      </c>
      <c r="D22" t="s">
        <v>874</v>
      </c>
      <c r="E22" s="25" t="s">
        <v>875</v>
      </c>
      <c r="F22" t="s">
        <v>876</v>
      </c>
      <c r="G22" t="s">
        <v>42</v>
      </c>
      <c r="H22" t="s">
        <v>43</v>
      </c>
      <c r="I22" t="s">
        <v>33</v>
      </c>
      <c r="J22" t="s">
        <v>32</v>
      </c>
      <c r="K22" t="s">
        <v>32</v>
      </c>
      <c r="L22" t="s">
        <v>44</v>
      </c>
      <c r="M22" t="s">
        <v>45</v>
      </c>
      <c r="N22" t="s">
        <v>46</v>
      </c>
      <c r="O22" t="s">
        <v>756</v>
      </c>
      <c r="Q22" t="s">
        <v>33</v>
      </c>
      <c r="S22" t="s">
        <v>48</v>
      </c>
      <c r="U22" t="s">
        <v>877</v>
      </c>
    </row>
    <row r="23" spans="1:21">
      <c r="A23" t="s">
        <v>24</v>
      </c>
      <c r="B23" t="s">
        <v>716</v>
      </c>
      <c r="D23" t="s">
        <v>930</v>
      </c>
      <c r="E23" s="25" t="s">
        <v>931</v>
      </c>
      <c r="F23" t="s">
        <v>932</v>
      </c>
      <c r="G23" t="s">
        <v>42</v>
      </c>
      <c r="H23" t="s">
        <v>43</v>
      </c>
      <c r="I23" t="s">
        <v>33</v>
      </c>
      <c r="J23" t="s">
        <v>32</v>
      </c>
      <c r="K23" t="s">
        <v>32</v>
      </c>
      <c r="L23" t="s">
        <v>44</v>
      </c>
      <c r="M23" t="s">
        <v>45</v>
      </c>
      <c r="N23" t="s">
        <v>46</v>
      </c>
      <c r="O23" t="s">
        <v>933</v>
      </c>
      <c r="Q23" t="s">
        <v>33</v>
      </c>
      <c r="S23" t="s">
        <v>48</v>
      </c>
      <c r="U23" t="s">
        <v>934</v>
      </c>
    </row>
    <row r="24" spans="1:21">
      <c r="A24" t="s">
        <v>24</v>
      </c>
      <c r="B24" t="s">
        <v>716</v>
      </c>
      <c r="D24" t="s">
        <v>1036</v>
      </c>
      <c r="E24" s="25" t="s">
        <v>1037</v>
      </c>
      <c r="F24" t="s">
        <v>1038</v>
      </c>
      <c r="G24" t="s">
        <v>42</v>
      </c>
      <c r="H24" t="s">
        <v>43</v>
      </c>
      <c r="I24" t="s">
        <v>33</v>
      </c>
      <c r="J24" t="s">
        <v>32</v>
      </c>
      <c r="K24" t="s">
        <v>32</v>
      </c>
      <c r="L24" t="s">
        <v>44</v>
      </c>
      <c r="M24" t="s">
        <v>45</v>
      </c>
      <c r="N24" t="s">
        <v>46</v>
      </c>
      <c r="O24" t="s">
        <v>802</v>
      </c>
      <c r="Q24" t="s">
        <v>33</v>
      </c>
      <c r="S24" t="s">
        <v>48</v>
      </c>
      <c r="U24" t="s">
        <v>1039</v>
      </c>
    </row>
    <row r="25" spans="1:21">
      <c r="A25" t="s">
        <v>24</v>
      </c>
      <c r="B25" t="s">
        <v>716</v>
      </c>
      <c r="D25" t="s">
        <v>1069</v>
      </c>
      <c r="E25" s="25" t="s">
        <v>1070</v>
      </c>
      <c r="F25" t="s">
        <v>1071</v>
      </c>
      <c r="G25" t="s">
        <v>42</v>
      </c>
      <c r="H25" t="s">
        <v>43</v>
      </c>
      <c r="I25" t="s">
        <v>33</v>
      </c>
      <c r="J25" t="s">
        <v>32</v>
      </c>
      <c r="K25" t="s">
        <v>32</v>
      </c>
      <c r="L25" t="s">
        <v>44</v>
      </c>
      <c r="M25" t="s">
        <v>45</v>
      </c>
      <c r="N25" t="s">
        <v>46</v>
      </c>
      <c r="O25" t="s">
        <v>756</v>
      </c>
      <c r="Q25" t="s">
        <v>33</v>
      </c>
      <c r="S25" t="s">
        <v>48</v>
      </c>
      <c r="U25" s="3" t="s">
        <v>1072</v>
      </c>
    </row>
    <row r="26" spans="1:21">
      <c r="A26" t="s">
        <v>24</v>
      </c>
      <c r="B26" t="s">
        <v>716</v>
      </c>
      <c r="D26" t="s">
        <v>1102</v>
      </c>
      <c r="E26" s="25" t="s">
        <v>1103</v>
      </c>
      <c r="F26" t="s">
        <v>1104</v>
      </c>
      <c r="G26" t="s">
        <v>42</v>
      </c>
      <c r="H26" t="s">
        <v>43</v>
      </c>
      <c r="I26" t="s">
        <v>33</v>
      </c>
      <c r="J26" t="s">
        <v>32</v>
      </c>
      <c r="K26" t="s">
        <v>32</v>
      </c>
      <c r="L26" t="s">
        <v>44</v>
      </c>
      <c r="M26" t="s">
        <v>45</v>
      </c>
      <c r="N26" t="s">
        <v>46</v>
      </c>
      <c r="O26" t="s">
        <v>1105</v>
      </c>
      <c r="Q26" t="s">
        <v>33</v>
      </c>
      <c r="S26" t="s">
        <v>48</v>
      </c>
      <c r="U26" t="s">
        <v>1106</v>
      </c>
    </row>
    <row r="27" spans="1:21">
      <c r="A27" t="s">
        <v>24</v>
      </c>
      <c r="B27" t="s">
        <v>716</v>
      </c>
      <c r="D27" t="s">
        <v>1198</v>
      </c>
      <c r="E27" s="25" t="s">
        <v>1199</v>
      </c>
      <c r="F27" t="s">
        <v>1200</v>
      </c>
      <c r="G27" t="s">
        <v>42</v>
      </c>
      <c r="H27" t="s">
        <v>43</v>
      </c>
      <c r="I27" t="s">
        <v>33</v>
      </c>
      <c r="J27" t="s">
        <v>32</v>
      </c>
      <c r="K27" t="s">
        <v>32</v>
      </c>
      <c r="L27" t="s">
        <v>44</v>
      </c>
      <c r="M27" t="s">
        <v>45</v>
      </c>
      <c r="N27" t="s">
        <v>46</v>
      </c>
      <c r="O27" t="s">
        <v>1105</v>
      </c>
      <c r="Q27" t="s">
        <v>33</v>
      </c>
      <c r="S27" t="s">
        <v>685</v>
      </c>
      <c r="U27" s="3" t="s">
        <v>1202</v>
      </c>
    </row>
    <row r="43" spans="21:21">
      <c r="U43" s="3"/>
    </row>
    <row r="53" spans="21:21">
      <c r="U53" s="3"/>
    </row>
    <row r="83" spans="1:2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</sheetData>
  <hyperlinks>
    <hyperlink ref="U2" r:id="rId1" xr:uid="{777DEE23-573F-4B4C-BAEB-F2F2A7DA0E91}"/>
    <hyperlink ref="U3" r:id="rId2" xr:uid="{732C25AA-B1C0-4698-9125-B37AFBB26CE4}"/>
    <hyperlink ref="V5" r:id="rId3" xr:uid="{BDE3115E-3B2C-4F74-B20C-426E8648A4CF}"/>
    <hyperlink ref="U5" r:id="rId4" xr:uid="{4E824A9D-8504-4FD4-BB46-08E6B0CA6199}"/>
    <hyperlink ref="U11" r:id="rId5" xr:uid="{9A2A6055-C04D-4EE0-8D7C-806830039161}"/>
    <hyperlink ref="U25" r:id="rId6" xr:uid="{B146EB7C-1B2A-4062-8E47-AE9473276B48}"/>
    <hyperlink ref="U27" r:id="rId7" xr:uid="{FA078674-65F3-487B-A493-433D0A5C591F}"/>
    <hyperlink ref="U16" r:id="rId8" xr:uid="{D565164C-1491-4D72-960C-E2AA611007D3}"/>
    <hyperlink ref="U20" r:id="rId9" xr:uid="{05A30AFD-3E7D-4158-ADDA-7ACECB2EA76D}"/>
    <hyperlink ref="U4" r:id="rId10" xr:uid="{8A408BD5-08BF-49F9-A601-33F97F9CB91D}"/>
    <hyperlink ref="U13" r:id="rId11" xr:uid="{A54BBF3B-AB3F-4A5F-9459-B0D7A2ACD6C8}"/>
    <hyperlink ref="V13" r:id="rId12" xr:uid="{FE55AD38-0648-44AE-8E57-DAE6F7940301}"/>
  </hyperlinks>
  <pageMargins left="0.23622047244094491" right="0.23622047244094491" top="0.74803149606299213" bottom="0.74803149606299213" header="0.31496062992125984" footer="0.31496062992125984"/>
  <pageSetup paperSize="9" scale="27" fitToHeight="0" orientation="landscape" verticalDpi="0" r:id="rId13"/>
  <headerFooter>
    <oddHeader>&amp;LSite: Holy Cross Churchyard
Cowbridge(Ancient Borough) with Llanblethian Town Council&amp;CMemorial Failures July  2023</oddHeader>
    <oddFooter>&amp;CPage &amp;P of &amp;N Pages&amp;Rwww.teleshoregroup.com
Tel: 01495 212 232</oddFooter>
  </headerFooter>
  <tableParts count="1">
    <tablePart r:id="rId1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7C8C-7397-4687-8219-1B8EEEA34A88}">
  <sheetPr>
    <pageSetUpPr fitToPage="1"/>
  </sheetPr>
  <dimension ref="A1:M30"/>
  <sheetViews>
    <sheetView workbookViewId="0">
      <selection activeCell="K22" sqref="K22"/>
    </sheetView>
  </sheetViews>
  <sheetFormatPr defaultRowHeight="15.75"/>
  <cols>
    <col min="1" max="1" width="12.5" customWidth="1"/>
    <col min="4" max="4" width="10.5" bestFit="1" customWidth="1"/>
    <col min="6" max="6" width="13.875" customWidth="1"/>
    <col min="7" max="7" width="15.25" customWidth="1"/>
    <col min="8" max="8" width="10.625" bestFit="1" customWidth="1"/>
    <col min="9" max="9" width="14.75" bestFit="1" customWidth="1"/>
    <col min="10" max="10" width="14.875" customWidth="1"/>
    <col min="12" max="12" width="12.75" customWidth="1"/>
  </cols>
  <sheetData>
    <row r="1" spans="1:13" ht="16.5" thickBot="1">
      <c r="A1" s="14" t="s">
        <v>1234</v>
      </c>
      <c r="B1" s="14"/>
      <c r="C1" s="14"/>
      <c r="D1" s="14"/>
      <c r="E1" s="14"/>
    </row>
    <row r="2" spans="1:13" ht="16.5" thickBot="1">
      <c r="A2" s="14" t="s">
        <v>1235</v>
      </c>
      <c r="B2" s="14"/>
      <c r="C2" s="14"/>
      <c r="D2" s="14"/>
      <c r="E2" s="14"/>
      <c r="G2" s="57" t="s">
        <v>1236</v>
      </c>
      <c r="H2" s="58"/>
      <c r="I2" s="58"/>
      <c r="J2" s="58"/>
      <c r="K2" s="58"/>
      <c r="L2" s="58"/>
      <c r="M2" s="49"/>
    </row>
    <row r="3" spans="1:13">
      <c r="A3" s="5" t="s">
        <v>1237</v>
      </c>
      <c r="F3" s="31" t="s">
        <v>1238</v>
      </c>
      <c r="G3" s="35" t="s">
        <v>1239</v>
      </c>
      <c r="H3" s="28" t="s">
        <v>1240</v>
      </c>
      <c r="I3" s="28" t="s">
        <v>1241</v>
      </c>
      <c r="J3" s="28" t="s">
        <v>1201</v>
      </c>
      <c r="K3" s="28" t="s">
        <v>1242</v>
      </c>
      <c r="L3" s="28" t="s">
        <v>1243</v>
      </c>
      <c r="M3" s="36" t="s">
        <v>1244</v>
      </c>
    </row>
    <row r="4" spans="1:13">
      <c r="A4" s="21"/>
      <c r="B4" s="21" t="s">
        <v>1245</v>
      </c>
      <c r="C4" s="21" t="s">
        <v>1246</v>
      </c>
      <c r="D4" s="20" t="s">
        <v>1247</v>
      </c>
      <c r="E4" s="20" t="s">
        <v>1248</v>
      </c>
      <c r="F4" s="31" t="s">
        <v>1249</v>
      </c>
      <c r="G4" s="37" t="s">
        <v>1250</v>
      </c>
      <c r="H4" s="29" t="s">
        <v>1251</v>
      </c>
      <c r="I4" s="29" t="s">
        <v>1252</v>
      </c>
      <c r="J4" s="29"/>
      <c r="K4" s="29" t="s">
        <v>1253</v>
      </c>
      <c r="L4" s="29" t="s">
        <v>1254</v>
      </c>
      <c r="M4" s="38"/>
    </row>
    <row r="5" spans="1:13">
      <c r="A5" s="21"/>
      <c r="B5" s="22">
        <v>3.45</v>
      </c>
      <c r="C5" s="22"/>
      <c r="D5" s="22"/>
      <c r="E5" s="22" t="s">
        <v>1255</v>
      </c>
      <c r="F5" s="32">
        <v>7.5</v>
      </c>
      <c r="G5" s="39">
        <v>137.5</v>
      </c>
      <c r="H5" s="30">
        <v>145</v>
      </c>
      <c r="I5" s="30">
        <v>110</v>
      </c>
      <c r="J5" s="30">
        <v>27.5</v>
      </c>
      <c r="K5" s="30">
        <v>550</v>
      </c>
      <c r="L5" s="13">
        <v>35</v>
      </c>
      <c r="M5" s="40"/>
    </row>
    <row r="6" spans="1:13">
      <c r="A6" s="6"/>
      <c r="B6" s="10"/>
      <c r="C6" s="10"/>
      <c r="D6" s="10"/>
      <c r="E6" s="10"/>
      <c r="F6" s="33"/>
      <c r="G6" s="41"/>
      <c r="H6" s="10"/>
      <c r="I6" s="10"/>
      <c r="J6" s="10"/>
      <c r="K6" s="10"/>
      <c r="L6" s="6"/>
      <c r="M6" s="42"/>
    </row>
    <row r="7" spans="1:13">
      <c r="A7" s="7" t="s">
        <v>1256</v>
      </c>
      <c r="B7" s="10">
        <v>273</v>
      </c>
      <c r="C7" s="10">
        <v>26</v>
      </c>
      <c r="D7" s="10">
        <v>13</v>
      </c>
      <c r="E7" s="10">
        <v>5</v>
      </c>
      <c r="F7" s="33">
        <v>23</v>
      </c>
      <c r="G7" s="41"/>
      <c r="H7" s="10"/>
      <c r="I7" s="10"/>
      <c r="J7" s="10"/>
      <c r="K7" s="10"/>
      <c r="L7" s="6"/>
      <c r="M7" s="42"/>
    </row>
    <row r="8" spans="1:13">
      <c r="A8" s="6"/>
      <c r="B8" s="10"/>
      <c r="C8" s="10"/>
      <c r="D8" s="10"/>
      <c r="E8" s="10"/>
      <c r="F8" s="33"/>
      <c r="G8" s="41"/>
      <c r="H8" s="10"/>
      <c r="I8" s="10"/>
      <c r="J8" s="10"/>
      <c r="K8" s="10"/>
      <c r="L8" s="52" t="s">
        <v>1257</v>
      </c>
      <c r="M8" s="42"/>
    </row>
    <row r="9" spans="1:13">
      <c r="A9" s="6"/>
      <c r="B9" s="23">
        <f>B7*B5</f>
        <v>941.85</v>
      </c>
      <c r="C9" s="23"/>
      <c r="D9" s="23"/>
      <c r="E9" s="23"/>
      <c r="F9" s="34">
        <f t="shared" ref="F9" si="0">F7*F5</f>
        <v>172.5</v>
      </c>
      <c r="G9" s="43"/>
      <c r="H9" s="11"/>
      <c r="I9" s="11"/>
      <c r="J9" s="11"/>
      <c r="K9" s="11"/>
      <c r="L9" s="52" t="s">
        <v>1258</v>
      </c>
      <c r="M9" s="42"/>
    </row>
    <row r="10" spans="1:13">
      <c r="A10" s="6"/>
      <c r="B10" s="10"/>
      <c r="C10" s="10"/>
      <c r="D10" s="10"/>
      <c r="E10" s="10"/>
      <c r="F10" s="33"/>
      <c r="G10" s="41"/>
      <c r="H10" s="10"/>
      <c r="I10" s="10"/>
      <c r="J10" s="10"/>
      <c r="K10" s="10"/>
      <c r="L10" s="52" t="s">
        <v>1259</v>
      </c>
      <c r="M10" s="42"/>
    </row>
    <row r="11" spans="1:13">
      <c r="A11" s="6"/>
      <c r="B11" s="10"/>
      <c r="C11" s="10"/>
      <c r="D11" s="10"/>
      <c r="E11" s="10"/>
      <c r="F11" s="34"/>
      <c r="G11" s="41"/>
      <c r="H11" s="10"/>
      <c r="I11" s="10"/>
      <c r="J11" s="10"/>
      <c r="K11" s="10"/>
      <c r="L11" s="6"/>
      <c r="M11" s="42"/>
    </row>
    <row r="12" spans="1:13">
      <c r="A12" s="6"/>
      <c r="B12" s="10"/>
      <c r="C12" s="10"/>
      <c r="D12" s="10"/>
      <c r="E12" s="10"/>
      <c r="F12" s="33"/>
      <c r="G12" s="41"/>
      <c r="H12" s="10">
        <v>9</v>
      </c>
      <c r="I12" s="10">
        <v>13</v>
      </c>
      <c r="J12" s="10">
        <v>2</v>
      </c>
      <c r="K12" s="10">
        <v>1</v>
      </c>
      <c r="L12" s="6"/>
      <c r="M12" s="42"/>
    </row>
    <row r="13" spans="1:13">
      <c r="A13" s="12" t="s">
        <v>1260</v>
      </c>
      <c r="B13" s="53">
        <f>B9+F9</f>
        <v>1114.3499999999999</v>
      </c>
      <c r="C13" s="10"/>
      <c r="D13" s="10"/>
      <c r="E13" s="10"/>
      <c r="F13" s="33"/>
      <c r="G13" s="41"/>
      <c r="H13" s="10"/>
      <c r="I13" s="10"/>
      <c r="J13" s="10"/>
      <c r="K13" s="10"/>
      <c r="L13" s="6"/>
      <c r="M13" s="42"/>
    </row>
    <row r="14" spans="1:13">
      <c r="A14" s="6"/>
      <c r="B14" s="10"/>
      <c r="C14" s="10"/>
      <c r="D14" s="10"/>
      <c r="E14" s="10"/>
      <c r="F14" s="33"/>
      <c r="G14" s="50"/>
      <c r="H14" s="51">
        <f t="shared" ref="H14:K14" si="1">H12*H5</f>
        <v>1305</v>
      </c>
      <c r="I14" s="51">
        <f t="shared" si="1"/>
        <v>1430</v>
      </c>
      <c r="J14" s="51">
        <f t="shared" si="1"/>
        <v>55</v>
      </c>
      <c r="K14" s="51">
        <f t="shared" si="1"/>
        <v>550</v>
      </c>
      <c r="L14" s="24"/>
      <c r="M14" s="48">
        <f>SUM(G14:L14)</f>
        <v>3340</v>
      </c>
    </row>
    <row r="15" spans="1:13">
      <c r="A15" s="6"/>
      <c r="B15" s="10"/>
      <c r="C15" s="10"/>
      <c r="D15" s="10"/>
      <c r="E15" s="10"/>
      <c r="F15" s="33"/>
      <c r="G15" s="41"/>
      <c r="H15" s="10"/>
      <c r="I15" s="10"/>
      <c r="J15" s="10"/>
      <c r="K15" s="10"/>
      <c r="L15" s="6"/>
      <c r="M15" s="42"/>
    </row>
    <row r="16" spans="1:13" ht="16.5" thickBot="1">
      <c r="A16" s="6"/>
      <c r="B16" s="10"/>
      <c r="C16" s="10"/>
      <c r="D16" s="10"/>
      <c r="E16" s="10"/>
      <c r="F16" s="33"/>
      <c r="G16" s="44"/>
      <c r="H16" s="45"/>
      <c r="I16" s="45"/>
      <c r="J16" s="45"/>
      <c r="K16" s="45"/>
      <c r="L16" s="46"/>
      <c r="M16" s="47"/>
    </row>
    <row r="19" spans="1:9">
      <c r="A19" s="8" t="s">
        <v>1261</v>
      </c>
      <c r="B19" s="8" t="s">
        <v>1262</v>
      </c>
    </row>
    <row r="20" spans="1:9">
      <c r="A20" s="8" t="s">
        <v>1263</v>
      </c>
      <c r="B20" s="8" t="s">
        <v>1264</v>
      </c>
      <c r="C20" s="9"/>
      <c r="D20" s="9"/>
      <c r="E20" s="9"/>
      <c r="F20" s="9"/>
      <c r="G20" s="9"/>
      <c r="H20" s="9"/>
      <c r="I20" s="9"/>
    </row>
    <row r="21" spans="1:9">
      <c r="A21" s="8" t="s">
        <v>1265</v>
      </c>
      <c r="B21" s="8" t="s">
        <v>1266</v>
      </c>
    </row>
    <row r="23" spans="1:9">
      <c r="A23" s="8" t="s">
        <v>1267</v>
      </c>
      <c r="B23" s="8" t="s">
        <v>1268</v>
      </c>
    </row>
    <row r="24" spans="1:9">
      <c r="A24" s="8" t="s">
        <v>1269</v>
      </c>
      <c r="B24" s="8" t="s">
        <v>1270</v>
      </c>
    </row>
    <row r="30" spans="1:9">
      <c r="F30" t="s">
        <v>1271</v>
      </c>
    </row>
  </sheetData>
  <mergeCells count="1">
    <mergeCell ref="G2:L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&amp;LSite:The Limes Cowbridge
Cowbridge(Ancient Borough) with Llanblethian Town Council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08E8C-882F-41F8-A2AA-9D63179B3F95}">
  <sheetPr>
    <pageSetUpPr fitToPage="1"/>
  </sheetPr>
  <dimension ref="A1:W116"/>
  <sheetViews>
    <sheetView zoomScaleNormal="100" workbookViewId="0">
      <selection sqref="A1:V33"/>
    </sheetView>
  </sheetViews>
  <sheetFormatPr defaultRowHeight="15.75"/>
  <cols>
    <col min="1" max="1" width="21.25" customWidth="1"/>
    <col min="2" max="2" width="28.25" bestFit="1" customWidth="1"/>
    <col min="3" max="3" width="12.375" bestFit="1" customWidth="1"/>
    <col min="4" max="4" width="18.75" bestFit="1" customWidth="1"/>
    <col min="5" max="5" width="39" customWidth="1"/>
    <col min="6" max="6" width="14.75" bestFit="1" customWidth="1"/>
    <col min="7" max="7" width="15.625" customWidth="1"/>
    <col min="8" max="8" width="17.125" customWidth="1"/>
    <col min="9" max="9" width="3.625" bestFit="1" customWidth="1"/>
    <col min="10" max="10" width="3.375" bestFit="1" customWidth="1"/>
    <col min="11" max="11" width="3.625" bestFit="1" customWidth="1"/>
    <col min="12" max="12" width="12.125" bestFit="1" customWidth="1"/>
    <col min="13" max="13" width="6.125" bestFit="1" customWidth="1"/>
    <col min="14" max="14" width="20.125" bestFit="1" customWidth="1"/>
    <col min="15" max="15" width="60" bestFit="1" customWidth="1"/>
    <col min="16" max="16" width="3.375" bestFit="1" customWidth="1"/>
    <col min="17" max="17" width="3.375" customWidth="1"/>
    <col min="18" max="18" width="8.625" bestFit="1" customWidth="1"/>
    <col min="19" max="19" width="17.625" bestFit="1" customWidth="1"/>
    <col min="20" max="20" width="17.625" customWidth="1"/>
    <col min="21" max="21" width="77.5" bestFit="1" customWidth="1"/>
    <col min="22" max="22" width="91.125" bestFit="1" customWidth="1"/>
    <col min="23" max="23" width="10.25" customWidth="1"/>
  </cols>
  <sheetData>
    <row r="1" spans="1:23" s="1" customFormat="1" ht="129.7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1272</v>
      </c>
      <c r="U1" s="1" t="s">
        <v>19</v>
      </c>
      <c r="V1" s="1" t="s">
        <v>20</v>
      </c>
      <c r="W1" s="1" t="s">
        <v>23</v>
      </c>
    </row>
    <row r="2" spans="1:23">
      <c r="A2" t="s">
        <v>24</v>
      </c>
      <c r="B2" t="s">
        <v>25</v>
      </c>
      <c r="C2" t="s">
        <v>38</v>
      </c>
      <c r="D2" t="s">
        <v>39</v>
      </c>
      <c r="E2" s="25" t="s">
        <v>40</v>
      </c>
      <c r="F2" t="s">
        <v>41</v>
      </c>
      <c r="G2" t="s">
        <v>42</v>
      </c>
      <c r="H2" t="s">
        <v>43</v>
      </c>
      <c r="I2" t="s">
        <v>33</v>
      </c>
      <c r="J2" t="s">
        <v>32</v>
      </c>
      <c r="K2" t="s">
        <v>32</v>
      </c>
      <c r="L2" t="s">
        <v>44</v>
      </c>
      <c r="M2" t="s">
        <v>45</v>
      </c>
      <c r="N2" t="s">
        <v>46</v>
      </c>
      <c r="O2" t="s">
        <v>47</v>
      </c>
      <c r="P2" t="s">
        <v>32</v>
      </c>
      <c r="Q2" t="s">
        <v>33</v>
      </c>
      <c r="R2" t="s">
        <v>32</v>
      </c>
      <c r="S2" t="s">
        <v>48</v>
      </c>
      <c r="T2" s="54">
        <v>110</v>
      </c>
      <c r="U2" t="s">
        <v>49</v>
      </c>
      <c r="V2" s="26" t="s">
        <v>50</v>
      </c>
    </row>
    <row r="3" spans="1:23">
      <c r="A3" t="s">
        <v>24</v>
      </c>
      <c r="B3" t="s">
        <v>25</v>
      </c>
      <c r="C3" t="s">
        <v>84</v>
      </c>
      <c r="D3" t="s">
        <v>85</v>
      </c>
      <c r="E3" s="25" t="s">
        <v>86</v>
      </c>
      <c r="F3" t="s">
        <v>87</v>
      </c>
      <c r="G3" t="s">
        <v>42</v>
      </c>
      <c r="H3" t="s">
        <v>72</v>
      </c>
      <c r="I3" t="s">
        <v>33</v>
      </c>
      <c r="J3" t="s">
        <v>32</v>
      </c>
      <c r="K3" t="s">
        <v>32</v>
      </c>
      <c r="L3" t="s">
        <v>44</v>
      </c>
      <c r="M3" t="s">
        <v>45</v>
      </c>
      <c r="N3" t="s">
        <v>46</v>
      </c>
      <c r="O3" t="s">
        <v>88</v>
      </c>
      <c r="P3" t="s">
        <v>32</v>
      </c>
      <c r="Q3" t="s">
        <v>33</v>
      </c>
      <c r="R3" t="s">
        <v>32</v>
      </c>
      <c r="S3" t="s">
        <v>48</v>
      </c>
      <c r="T3" s="54">
        <v>110</v>
      </c>
      <c r="V3" s="3" t="s">
        <v>89</v>
      </c>
    </row>
    <row r="4" spans="1:23">
      <c r="A4" t="s">
        <v>24</v>
      </c>
      <c r="B4" t="s">
        <v>25</v>
      </c>
      <c r="C4" t="s">
        <v>201</v>
      </c>
      <c r="D4" t="s">
        <v>60</v>
      </c>
      <c r="E4" s="25" t="s">
        <v>202</v>
      </c>
      <c r="F4" t="s">
        <v>60</v>
      </c>
      <c r="G4" t="s">
        <v>55</v>
      </c>
      <c r="H4" t="s">
        <v>43</v>
      </c>
      <c r="I4" t="s">
        <v>32</v>
      </c>
      <c r="J4" t="s">
        <v>33</v>
      </c>
      <c r="K4" t="s">
        <v>33</v>
      </c>
      <c r="L4" t="s">
        <v>203</v>
      </c>
      <c r="M4" t="s">
        <v>45</v>
      </c>
      <c r="N4" t="s">
        <v>1232</v>
      </c>
      <c r="O4" t="s">
        <v>205</v>
      </c>
      <c r="S4" t="s">
        <v>206</v>
      </c>
      <c r="T4" s="54">
        <v>550</v>
      </c>
      <c r="U4" s="1" t="s">
        <v>207</v>
      </c>
      <c r="V4" s="3" t="s">
        <v>208</v>
      </c>
    </row>
    <row r="5" spans="1:23">
      <c r="A5" t="s">
        <v>24</v>
      </c>
      <c r="B5" t="s">
        <v>25</v>
      </c>
      <c r="C5" t="s">
        <v>215</v>
      </c>
      <c r="D5" t="s">
        <v>216</v>
      </c>
      <c r="E5" s="25" t="s">
        <v>211</v>
      </c>
      <c r="F5" t="s">
        <v>217</v>
      </c>
      <c r="G5" t="s">
        <v>127</v>
      </c>
      <c r="H5" t="s">
        <v>72</v>
      </c>
      <c r="I5" t="s">
        <v>33</v>
      </c>
      <c r="J5" t="s">
        <v>32</v>
      </c>
      <c r="K5" t="s">
        <v>32</v>
      </c>
      <c r="L5" t="s">
        <v>44</v>
      </c>
      <c r="M5" t="s">
        <v>45</v>
      </c>
      <c r="N5" t="s">
        <v>46</v>
      </c>
      <c r="P5" t="s">
        <v>33</v>
      </c>
      <c r="Q5" t="s">
        <v>33</v>
      </c>
      <c r="S5" t="s">
        <v>218</v>
      </c>
      <c r="T5" s="54">
        <v>145</v>
      </c>
      <c r="U5" t="s">
        <v>219</v>
      </c>
      <c r="V5" s="26" t="s">
        <v>220</v>
      </c>
      <c r="W5" s="3" t="s">
        <v>221</v>
      </c>
    </row>
    <row r="6" spans="1:23">
      <c r="A6" t="s">
        <v>24</v>
      </c>
      <c r="B6" t="s">
        <v>25</v>
      </c>
      <c r="C6" t="s">
        <v>222</v>
      </c>
      <c r="D6" t="s">
        <v>223</v>
      </c>
      <c r="E6" s="25" t="s">
        <v>211</v>
      </c>
      <c r="F6" t="s">
        <v>224</v>
      </c>
      <c r="G6" t="s">
        <v>42</v>
      </c>
      <c r="H6" t="s">
        <v>43</v>
      </c>
      <c r="I6" t="s">
        <v>33</v>
      </c>
      <c r="J6" t="s">
        <v>32</v>
      </c>
      <c r="K6" t="s">
        <v>32</v>
      </c>
      <c r="L6" t="s">
        <v>44</v>
      </c>
      <c r="M6" t="s">
        <v>45</v>
      </c>
      <c r="N6" t="s">
        <v>46</v>
      </c>
      <c r="P6" t="s">
        <v>32</v>
      </c>
      <c r="Q6" t="s">
        <v>33</v>
      </c>
      <c r="R6" t="s">
        <v>32</v>
      </c>
      <c r="S6" t="s">
        <v>48</v>
      </c>
      <c r="T6" s="54">
        <v>110</v>
      </c>
      <c r="U6" t="s">
        <v>225</v>
      </c>
      <c r="V6" t="s">
        <v>226</v>
      </c>
    </row>
    <row r="7" spans="1:23">
      <c r="A7" t="s">
        <v>24</v>
      </c>
      <c r="B7" t="s">
        <v>25</v>
      </c>
      <c r="C7" t="s">
        <v>227</v>
      </c>
      <c r="D7" t="s">
        <v>228</v>
      </c>
      <c r="E7" s="25" t="s">
        <v>211</v>
      </c>
      <c r="F7" t="s">
        <v>229</v>
      </c>
      <c r="G7" t="s">
        <v>127</v>
      </c>
      <c r="H7" t="s">
        <v>72</v>
      </c>
      <c r="I7" t="s">
        <v>33</v>
      </c>
      <c r="J7" t="s">
        <v>32</v>
      </c>
      <c r="K7" t="s">
        <v>32</v>
      </c>
      <c r="L7" t="s">
        <v>44</v>
      </c>
      <c r="M7" t="s">
        <v>45</v>
      </c>
      <c r="N7" t="s">
        <v>46</v>
      </c>
      <c r="P7" t="s">
        <v>33</v>
      </c>
      <c r="Q7" t="s">
        <v>33</v>
      </c>
      <c r="R7" t="s">
        <v>32</v>
      </c>
      <c r="S7" t="s">
        <v>218</v>
      </c>
      <c r="T7" s="54">
        <v>145</v>
      </c>
      <c r="U7" t="s">
        <v>230</v>
      </c>
      <c r="V7" t="s">
        <v>231</v>
      </c>
    </row>
    <row r="8" spans="1:23">
      <c r="A8" t="s">
        <v>24</v>
      </c>
      <c r="B8" t="s">
        <v>25</v>
      </c>
      <c r="C8" t="s">
        <v>243</v>
      </c>
      <c r="D8" t="s">
        <v>244</v>
      </c>
      <c r="E8" s="25" t="s">
        <v>211</v>
      </c>
      <c r="F8" t="s">
        <v>245</v>
      </c>
      <c r="G8" t="s">
        <v>127</v>
      </c>
      <c r="H8" t="s">
        <v>72</v>
      </c>
      <c r="I8" t="s">
        <v>32</v>
      </c>
      <c r="J8" t="s">
        <v>33</v>
      </c>
      <c r="K8" t="s">
        <v>32</v>
      </c>
      <c r="L8" t="s">
        <v>44</v>
      </c>
      <c r="M8" t="s">
        <v>45</v>
      </c>
      <c r="N8" t="s">
        <v>46</v>
      </c>
      <c r="P8" t="s">
        <v>33</v>
      </c>
      <c r="Q8" t="s">
        <v>33</v>
      </c>
      <c r="S8" t="s">
        <v>218</v>
      </c>
      <c r="T8" s="54">
        <v>145</v>
      </c>
      <c r="U8" t="s">
        <v>246</v>
      </c>
      <c r="V8" t="s">
        <v>247</v>
      </c>
    </row>
    <row r="9" spans="1:23">
      <c r="A9" t="s">
        <v>24</v>
      </c>
      <c r="B9" t="s">
        <v>25</v>
      </c>
      <c r="C9" t="s">
        <v>248</v>
      </c>
      <c r="D9" t="s">
        <v>249</v>
      </c>
      <c r="E9" s="25" t="s">
        <v>250</v>
      </c>
      <c r="F9" t="s">
        <v>251</v>
      </c>
      <c r="G9" t="s">
        <v>127</v>
      </c>
      <c r="H9" t="s">
        <v>43</v>
      </c>
      <c r="I9" t="s">
        <v>33</v>
      </c>
      <c r="J9" t="s">
        <v>32</v>
      </c>
      <c r="K9" t="s">
        <v>32</v>
      </c>
      <c r="L9" t="s">
        <v>44</v>
      </c>
      <c r="M9" t="s">
        <v>45</v>
      </c>
      <c r="N9" t="s">
        <v>46</v>
      </c>
      <c r="O9" t="s">
        <v>252</v>
      </c>
      <c r="P9" t="s">
        <v>33</v>
      </c>
      <c r="Q9" t="s">
        <v>33</v>
      </c>
      <c r="R9" t="s">
        <v>32</v>
      </c>
      <c r="S9" t="s">
        <v>218</v>
      </c>
      <c r="T9" s="54">
        <v>145</v>
      </c>
      <c r="U9" t="s">
        <v>253</v>
      </c>
      <c r="V9" s="3" t="s">
        <v>254</v>
      </c>
    </row>
    <row r="10" spans="1:23">
      <c r="A10" t="s">
        <v>24</v>
      </c>
      <c r="B10" t="s">
        <v>25</v>
      </c>
      <c r="C10" t="s">
        <v>268</v>
      </c>
      <c r="D10" t="s">
        <v>269</v>
      </c>
      <c r="E10" s="25" t="s">
        <v>270</v>
      </c>
      <c r="F10" t="s">
        <v>271</v>
      </c>
      <c r="G10" t="s">
        <v>42</v>
      </c>
      <c r="H10" t="s">
        <v>43</v>
      </c>
      <c r="I10" t="s">
        <v>33</v>
      </c>
      <c r="J10" t="s">
        <v>32</v>
      </c>
      <c r="K10" t="s">
        <v>32</v>
      </c>
      <c r="L10" t="s">
        <v>44</v>
      </c>
      <c r="M10" t="s">
        <v>45</v>
      </c>
      <c r="N10" t="s">
        <v>46</v>
      </c>
      <c r="O10" t="s">
        <v>272</v>
      </c>
      <c r="P10" t="s">
        <v>32</v>
      </c>
      <c r="Q10" t="s">
        <v>33</v>
      </c>
      <c r="R10" t="s">
        <v>32</v>
      </c>
      <c r="S10" t="s">
        <v>48</v>
      </c>
      <c r="T10" s="54">
        <v>110</v>
      </c>
      <c r="V10" t="s">
        <v>273</v>
      </c>
    </row>
    <row r="11" spans="1:23">
      <c r="A11" t="s">
        <v>24</v>
      </c>
      <c r="B11" t="s">
        <v>25</v>
      </c>
      <c r="C11" t="s">
        <v>279</v>
      </c>
      <c r="D11" t="s">
        <v>280</v>
      </c>
      <c r="E11" s="25" t="s">
        <v>211</v>
      </c>
      <c r="F11" t="s">
        <v>281</v>
      </c>
      <c r="G11" t="s">
        <v>127</v>
      </c>
      <c r="H11" t="s">
        <v>43</v>
      </c>
      <c r="I11" t="s">
        <v>33</v>
      </c>
      <c r="J11" t="s">
        <v>32</v>
      </c>
      <c r="K11" t="s">
        <v>32</v>
      </c>
      <c r="L11" s="27" t="s">
        <v>44</v>
      </c>
      <c r="M11" s="27" t="s">
        <v>66</v>
      </c>
      <c r="N11" t="s">
        <v>282</v>
      </c>
      <c r="O11" s="27" t="s">
        <v>283</v>
      </c>
      <c r="Q11" t="s">
        <v>33</v>
      </c>
      <c r="R11" t="s">
        <v>32</v>
      </c>
      <c r="S11" t="s">
        <v>282</v>
      </c>
      <c r="T11" s="54"/>
      <c r="U11" t="s">
        <v>284</v>
      </c>
      <c r="V11" s="26" t="s">
        <v>285</v>
      </c>
    </row>
    <row r="12" spans="1:23">
      <c r="A12" t="s">
        <v>24</v>
      </c>
      <c r="B12" t="s">
        <v>579</v>
      </c>
      <c r="C12" t="s">
        <v>643</v>
      </c>
      <c r="D12" t="s">
        <v>644</v>
      </c>
      <c r="E12" s="25" t="s">
        <v>645</v>
      </c>
      <c r="F12" t="s">
        <v>60</v>
      </c>
      <c r="G12" t="s">
        <v>213</v>
      </c>
      <c r="H12" t="s">
        <v>43</v>
      </c>
      <c r="I12" t="s">
        <v>33</v>
      </c>
      <c r="J12" t="s">
        <v>32</v>
      </c>
      <c r="K12" t="s">
        <v>32</v>
      </c>
      <c r="L12" t="s">
        <v>44</v>
      </c>
      <c r="M12" t="s">
        <v>45</v>
      </c>
      <c r="N12" t="s">
        <v>46</v>
      </c>
      <c r="O12" t="s">
        <v>646</v>
      </c>
      <c r="P12" t="s">
        <v>33</v>
      </c>
      <c r="Q12" t="s">
        <v>33</v>
      </c>
      <c r="R12" t="s">
        <v>32</v>
      </c>
      <c r="S12" t="s">
        <v>218</v>
      </c>
      <c r="T12" s="54">
        <v>145</v>
      </c>
      <c r="U12" t="s">
        <v>647</v>
      </c>
      <c r="V12" t="s">
        <v>648</v>
      </c>
    </row>
    <row r="13" spans="1:23">
      <c r="A13" t="s">
        <v>24</v>
      </c>
      <c r="B13" t="s">
        <v>579</v>
      </c>
      <c r="C13" t="s">
        <v>679</v>
      </c>
      <c r="D13" t="s">
        <v>680</v>
      </c>
      <c r="E13" s="25" t="s">
        <v>681</v>
      </c>
      <c r="F13" t="s">
        <v>682</v>
      </c>
      <c r="G13" t="s">
        <v>42</v>
      </c>
      <c r="H13" t="s">
        <v>43</v>
      </c>
      <c r="I13" t="s">
        <v>32</v>
      </c>
      <c r="J13" t="s">
        <v>33</v>
      </c>
      <c r="K13" t="s">
        <v>32</v>
      </c>
      <c r="L13" t="s">
        <v>44</v>
      </c>
      <c r="M13" t="s">
        <v>45</v>
      </c>
      <c r="N13" t="s">
        <v>683</v>
      </c>
      <c r="O13" s="19" t="s">
        <v>1233</v>
      </c>
      <c r="P13" t="s">
        <v>33</v>
      </c>
      <c r="Q13" t="s">
        <v>33</v>
      </c>
      <c r="R13" t="s">
        <v>32</v>
      </c>
      <c r="S13" t="s">
        <v>685</v>
      </c>
      <c r="T13" s="54">
        <v>27.5</v>
      </c>
      <c r="V13" s="3" t="s">
        <v>686</v>
      </c>
      <c r="W13" s="3" t="s">
        <v>687</v>
      </c>
    </row>
    <row r="14" spans="1:23">
      <c r="A14" t="s">
        <v>24</v>
      </c>
      <c r="B14" t="s">
        <v>716</v>
      </c>
      <c r="D14" t="s">
        <v>753</v>
      </c>
      <c r="E14" s="25" t="s">
        <v>754</v>
      </c>
      <c r="F14" t="s">
        <v>755</v>
      </c>
      <c r="G14" t="s">
        <v>42</v>
      </c>
      <c r="H14" t="s">
        <v>43</v>
      </c>
      <c r="I14" t="s">
        <v>33</v>
      </c>
      <c r="J14" t="s">
        <v>32</v>
      </c>
      <c r="K14" t="s">
        <v>32</v>
      </c>
      <c r="L14" t="s">
        <v>44</v>
      </c>
      <c r="M14" t="s">
        <v>45</v>
      </c>
      <c r="N14" t="s">
        <v>46</v>
      </c>
      <c r="O14" t="s">
        <v>756</v>
      </c>
      <c r="Q14" t="s">
        <v>33</v>
      </c>
      <c r="S14" t="s">
        <v>48</v>
      </c>
      <c r="T14" s="54">
        <v>110</v>
      </c>
      <c r="V14" t="s">
        <v>757</v>
      </c>
    </row>
    <row r="15" spans="1:23">
      <c r="A15" t="s">
        <v>24</v>
      </c>
      <c r="B15" t="s">
        <v>716</v>
      </c>
      <c r="D15" t="s">
        <v>777</v>
      </c>
      <c r="E15" s="25" t="s">
        <v>778</v>
      </c>
      <c r="F15" t="s">
        <v>779</v>
      </c>
      <c r="G15" t="s">
        <v>42</v>
      </c>
      <c r="H15" t="s">
        <v>43</v>
      </c>
      <c r="I15" t="s">
        <v>33</v>
      </c>
      <c r="J15" t="s">
        <v>32</v>
      </c>
      <c r="K15" t="s">
        <v>32</v>
      </c>
      <c r="L15" t="s">
        <v>44</v>
      </c>
      <c r="M15" t="s">
        <v>45</v>
      </c>
      <c r="N15" t="s">
        <v>46</v>
      </c>
      <c r="O15" t="s">
        <v>780</v>
      </c>
      <c r="Q15" t="s">
        <v>33</v>
      </c>
      <c r="S15" t="s">
        <v>48</v>
      </c>
      <c r="T15" s="54">
        <v>110</v>
      </c>
      <c r="V15" t="s">
        <v>781</v>
      </c>
    </row>
    <row r="16" spans="1:23">
      <c r="A16" t="s">
        <v>24</v>
      </c>
      <c r="B16" t="s">
        <v>716</v>
      </c>
      <c r="D16" t="s">
        <v>789</v>
      </c>
      <c r="E16" s="25" t="s">
        <v>790</v>
      </c>
      <c r="F16" t="s">
        <v>791</v>
      </c>
      <c r="G16" t="s">
        <v>160</v>
      </c>
      <c r="H16" t="s">
        <v>43</v>
      </c>
      <c r="I16" t="s">
        <v>33</v>
      </c>
      <c r="J16" t="s">
        <v>32</v>
      </c>
      <c r="K16" t="s">
        <v>32</v>
      </c>
      <c r="L16" t="s">
        <v>44</v>
      </c>
      <c r="M16" t="s">
        <v>45</v>
      </c>
      <c r="N16" t="s">
        <v>46</v>
      </c>
      <c r="O16" t="s">
        <v>792</v>
      </c>
      <c r="P16" t="s">
        <v>33</v>
      </c>
      <c r="S16" t="s">
        <v>218</v>
      </c>
      <c r="T16" s="54">
        <v>145</v>
      </c>
      <c r="V16" s="3" t="s">
        <v>794</v>
      </c>
    </row>
    <row r="17" spans="1:22">
      <c r="A17" t="s">
        <v>24</v>
      </c>
      <c r="B17" t="s">
        <v>716</v>
      </c>
      <c r="D17" t="s">
        <v>799</v>
      </c>
      <c r="E17" s="25" t="s">
        <v>800</v>
      </c>
      <c r="F17" t="s">
        <v>801</v>
      </c>
      <c r="G17" t="s">
        <v>42</v>
      </c>
      <c r="H17" t="s">
        <v>43</v>
      </c>
      <c r="I17" t="s">
        <v>33</v>
      </c>
      <c r="J17" t="s">
        <v>32</v>
      </c>
      <c r="K17" t="s">
        <v>32</v>
      </c>
      <c r="L17" t="s">
        <v>44</v>
      </c>
      <c r="M17" t="s">
        <v>45</v>
      </c>
      <c r="N17" t="s">
        <v>46</v>
      </c>
      <c r="O17" t="s">
        <v>802</v>
      </c>
      <c r="Q17" t="s">
        <v>33</v>
      </c>
      <c r="S17" t="s">
        <v>48</v>
      </c>
      <c r="T17" s="54">
        <v>110</v>
      </c>
      <c r="V17" t="s">
        <v>803</v>
      </c>
    </row>
    <row r="18" spans="1:22">
      <c r="A18" t="s">
        <v>24</v>
      </c>
      <c r="B18" t="s">
        <v>716</v>
      </c>
      <c r="D18" t="s">
        <v>831</v>
      </c>
      <c r="E18" s="25" t="s">
        <v>832</v>
      </c>
      <c r="F18" t="s">
        <v>833</v>
      </c>
      <c r="G18" t="s">
        <v>213</v>
      </c>
      <c r="H18" t="s">
        <v>43</v>
      </c>
      <c r="I18" t="s">
        <v>33</v>
      </c>
      <c r="J18" t="s">
        <v>32</v>
      </c>
      <c r="K18" t="s">
        <v>32</v>
      </c>
      <c r="L18" t="s">
        <v>44</v>
      </c>
      <c r="M18" t="s">
        <v>45</v>
      </c>
      <c r="N18" t="s">
        <v>46</v>
      </c>
      <c r="O18" t="s">
        <v>756</v>
      </c>
      <c r="Q18" t="s">
        <v>33</v>
      </c>
      <c r="R18" t="s">
        <v>33</v>
      </c>
      <c r="S18" t="s">
        <v>48</v>
      </c>
      <c r="T18" s="54">
        <v>110</v>
      </c>
      <c r="U18" t="s">
        <v>834</v>
      </c>
      <c r="V18" t="s">
        <v>835</v>
      </c>
    </row>
    <row r="19" spans="1:22">
      <c r="A19" t="s">
        <v>24</v>
      </c>
      <c r="B19" t="s">
        <v>716</v>
      </c>
      <c r="D19" t="s">
        <v>855</v>
      </c>
      <c r="E19" s="25" t="s">
        <v>856</v>
      </c>
      <c r="F19" t="s">
        <v>857</v>
      </c>
      <c r="G19" t="s">
        <v>213</v>
      </c>
      <c r="H19" t="s">
        <v>43</v>
      </c>
      <c r="I19" t="s">
        <v>33</v>
      </c>
      <c r="J19" t="s">
        <v>32</v>
      </c>
      <c r="K19" t="s">
        <v>32</v>
      </c>
      <c r="L19" t="s">
        <v>44</v>
      </c>
      <c r="M19" t="s">
        <v>45</v>
      </c>
      <c r="N19" t="s">
        <v>46</v>
      </c>
      <c r="O19" t="s">
        <v>858</v>
      </c>
      <c r="P19" t="s">
        <v>33</v>
      </c>
      <c r="S19" t="s">
        <v>218</v>
      </c>
      <c r="T19" s="54">
        <v>145</v>
      </c>
      <c r="U19" t="s">
        <v>859</v>
      </c>
      <c r="V19" t="s">
        <v>860</v>
      </c>
    </row>
    <row r="20" spans="1:22">
      <c r="A20" t="s">
        <v>24</v>
      </c>
      <c r="B20" t="s">
        <v>716</v>
      </c>
      <c r="D20" t="s">
        <v>861</v>
      </c>
      <c r="E20" s="25" t="s">
        <v>862</v>
      </c>
      <c r="F20" t="s">
        <v>863</v>
      </c>
      <c r="G20" t="s">
        <v>213</v>
      </c>
      <c r="H20" t="s">
        <v>43</v>
      </c>
      <c r="I20" t="s">
        <v>33</v>
      </c>
      <c r="J20" t="s">
        <v>32</v>
      </c>
      <c r="K20" t="s">
        <v>33</v>
      </c>
      <c r="L20" t="s">
        <v>44</v>
      </c>
      <c r="M20" t="s">
        <v>45</v>
      </c>
      <c r="N20" t="s">
        <v>46</v>
      </c>
      <c r="O20" t="s">
        <v>864</v>
      </c>
      <c r="P20" t="s">
        <v>33</v>
      </c>
      <c r="S20" t="s">
        <v>218</v>
      </c>
      <c r="T20" s="54">
        <v>145</v>
      </c>
      <c r="V20" s="3" t="s">
        <v>865</v>
      </c>
    </row>
    <row r="21" spans="1:22">
      <c r="A21" t="s">
        <v>24</v>
      </c>
      <c r="B21" t="s">
        <v>716</v>
      </c>
      <c r="D21" t="s">
        <v>866</v>
      </c>
      <c r="E21" s="25" t="s">
        <v>867</v>
      </c>
      <c r="F21" t="s">
        <v>868</v>
      </c>
      <c r="G21" t="s">
        <v>213</v>
      </c>
      <c r="H21" t="s">
        <v>43</v>
      </c>
      <c r="I21" t="s">
        <v>33</v>
      </c>
      <c r="J21" t="s">
        <v>32</v>
      </c>
      <c r="K21" t="s">
        <v>32</v>
      </c>
      <c r="L21" t="s">
        <v>44</v>
      </c>
      <c r="M21" t="s">
        <v>45</v>
      </c>
      <c r="N21" t="s">
        <v>46</v>
      </c>
      <c r="O21" t="s">
        <v>858</v>
      </c>
      <c r="P21" t="s">
        <v>33</v>
      </c>
      <c r="S21" t="s">
        <v>218</v>
      </c>
      <c r="T21" s="54">
        <v>145</v>
      </c>
      <c r="V21" t="s">
        <v>869</v>
      </c>
    </row>
    <row r="22" spans="1:22">
      <c r="A22" t="s">
        <v>24</v>
      </c>
      <c r="B22" t="s">
        <v>716</v>
      </c>
      <c r="D22" t="s">
        <v>874</v>
      </c>
      <c r="E22" s="25" t="s">
        <v>875</v>
      </c>
      <c r="F22" t="s">
        <v>876</v>
      </c>
      <c r="G22" t="s">
        <v>42</v>
      </c>
      <c r="H22" t="s">
        <v>43</v>
      </c>
      <c r="I22" t="s">
        <v>33</v>
      </c>
      <c r="J22" t="s">
        <v>32</v>
      </c>
      <c r="K22" t="s">
        <v>32</v>
      </c>
      <c r="L22" t="s">
        <v>44</v>
      </c>
      <c r="M22" t="s">
        <v>45</v>
      </c>
      <c r="N22" t="s">
        <v>46</v>
      </c>
      <c r="O22" t="s">
        <v>756</v>
      </c>
      <c r="Q22" t="s">
        <v>33</v>
      </c>
      <c r="S22" t="s">
        <v>48</v>
      </c>
      <c r="T22" s="54">
        <v>110</v>
      </c>
      <c r="V22" t="s">
        <v>877</v>
      </c>
    </row>
    <row r="23" spans="1:22">
      <c r="A23" t="s">
        <v>24</v>
      </c>
      <c r="B23" t="s">
        <v>716</v>
      </c>
      <c r="D23" t="s">
        <v>930</v>
      </c>
      <c r="E23" s="25" t="s">
        <v>931</v>
      </c>
      <c r="F23" t="s">
        <v>932</v>
      </c>
      <c r="G23" t="s">
        <v>42</v>
      </c>
      <c r="H23" t="s">
        <v>43</v>
      </c>
      <c r="I23" t="s">
        <v>33</v>
      </c>
      <c r="J23" t="s">
        <v>32</v>
      </c>
      <c r="K23" t="s">
        <v>32</v>
      </c>
      <c r="L23" t="s">
        <v>44</v>
      </c>
      <c r="M23" t="s">
        <v>45</v>
      </c>
      <c r="N23" t="s">
        <v>46</v>
      </c>
      <c r="O23" t="s">
        <v>933</v>
      </c>
      <c r="Q23" t="s">
        <v>33</v>
      </c>
      <c r="S23" t="s">
        <v>48</v>
      </c>
      <c r="T23" s="54">
        <v>110</v>
      </c>
      <c r="V23" t="s">
        <v>934</v>
      </c>
    </row>
    <row r="24" spans="1:22">
      <c r="A24" t="s">
        <v>24</v>
      </c>
      <c r="B24" t="s">
        <v>716</v>
      </c>
      <c r="D24" t="s">
        <v>1036</v>
      </c>
      <c r="E24" s="25" t="s">
        <v>1037</v>
      </c>
      <c r="F24" t="s">
        <v>1038</v>
      </c>
      <c r="G24" t="s">
        <v>42</v>
      </c>
      <c r="H24" t="s">
        <v>43</v>
      </c>
      <c r="I24" t="s">
        <v>33</v>
      </c>
      <c r="J24" t="s">
        <v>32</v>
      </c>
      <c r="K24" t="s">
        <v>32</v>
      </c>
      <c r="L24" t="s">
        <v>44</v>
      </c>
      <c r="M24" t="s">
        <v>45</v>
      </c>
      <c r="N24" t="s">
        <v>46</v>
      </c>
      <c r="O24" t="s">
        <v>802</v>
      </c>
      <c r="Q24" t="s">
        <v>33</v>
      </c>
      <c r="S24" t="s">
        <v>48</v>
      </c>
      <c r="T24" s="54">
        <v>110</v>
      </c>
      <c r="V24" t="s">
        <v>1039</v>
      </c>
    </row>
    <row r="25" spans="1:22">
      <c r="A25" t="s">
        <v>24</v>
      </c>
      <c r="B25" t="s">
        <v>716</v>
      </c>
      <c r="D25" t="s">
        <v>1069</v>
      </c>
      <c r="E25" s="25" t="s">
        <v>1070</v>
      </c>
      <c r="F25" t="s">
        <v>1071</v>
      </c>
      <c r="G25" t="s">
        <v>42</v>
      </c>
      <c r="H25" t="s">
        <v>43</v>
      </c>
      <c r="I25" t="s">
        <v>33</v>
      </c>
      <c r="J25" t="s">
        <v>32</v>
      </c>
      <c r="K25" t="s">
        <v>32</v>
      </c>
      <c r="L25" t="s">
        <v>44</v>
      </c>
      <c r="M25" t="s">
        <v>45</v>
      </c>
      <c r="N25" t="s">
        <v>46</v>
      </c>
      <c r="O25" t="s">
        <v>756</v>
      </c>
      <c r="Q25" t="s">
        <v>33</v>
      </c>
      <c r="S25" t="s">
        <v>48</v>
      </c>
      <c r="T25" s="54">
        <v>110</v>
      </c>
      <c r="V25" s="3" t="s">
        <v>1072</v>
      </c>
    </row>
    <row r="26" spans="1:22">
      <c r="A26" t="s">
        <v>24</v>
      </c>
      <c r="B26" t="s">
        <v>716</v>
      </c>
      <c r="D26" t="s">
        <v>1102</v>
      </c>
      <c r="E26" s="25" t="s">
        <v>1103</v>
      </c>
      <c r="F26" t="s">
        <v>1104</v>
      </c>
      <c r="G26" t="s">
        <v>42</v>
      </c>
      <c r="H26" t="s">
        <v>43</v>
      </c>
      <c r="I26" t="s">
        <v>33</v>
      </c>
      <c r="J26" t="s">
        <v>32</v>
      </c>
      <c r="K26" t="s">
        <v>32</v>
      </c>
      <c r="L26" t="s">
        <v>44</v>
      </c>
      <c r="M26" t="s">
        <v>45</v>
      </c>
      <c r="N26" t="s">
        <v>46</v>
      </c>
      <c r="O26" t="s">
        <v>1105</v>
      </c>
      <c r="Q26" t="s">
        <v>33</v>
      </c>
      <c r="S26" t="s">
        <v>48</v>
      </c>
      <c r="T26" s="54">
        <v>110</v>
      </c>
      <c r="V26" t="s">
        <v>1106</v>
      </c>
    </row>
    <row r="27" spans="1:22">
      <c r="A27" t="s">
        <v>24</v>
      </c>
      <c r="B27" t="s">
        <v>716</v>
      </c>
      <c r="D27" t="s">
        <v>1198</v>
      </c>
      <c r="E27" s="25" t="s">
        <v>1199</v>
      </c>
      <c r="F27" t="s">
        <v>1200</v>
      </c>
      <c r="G27" t="s">
        <v>42</v>
      </c>
      <c r="H27" t="s">
        <v>43</v>
      </c>
      <c r="I27" t="s">
        <v>33</v>
      </c>
      <c r="J27" t="s">
        <v>32</v>
      </c>
      <c r="K27" t="s">
        <v>32</v>
      </c>
      <c r="L27" t="s">
        <v>44</v>
      </c>
      <c r="M27" t="s">
        <v>45</v>
      </c>
      <c r="N27" t="s">
        <v>46</v>
      </c>
      <c r="O27" t="s">
        <v>1105</v>
      </c>
      <c r="Q27" t="s">
        <v>33</v>
      </c>
      <c r="S27" t="s">
        <v>685</v>
      </c>
      <c r="T27" s="54">
        <v>27.5</v>
      </c>
      <c r="V27" s="3" t="s">
        <v>1202</v>
      </c>
    </row>
    <row r="28" spans="1:22">
      <c r="T28" s="55">
        <f>SUBTOTAL(109,T2:T27)</f>
        <v>3340</v>
      </c>
      <c r="U28" s="14" t="s">
        <v>1273</v>
      </c>
    </row>
    <row r="29" spans="1:22">
      <c r="T29" s="54"/>
    </row>
    <row r="43" spans="22:22">
      <c r="V43" s="3"/>
    </row>
    <row r="53" spans="22:22">
      <c r="V53" s="3"/>
    </row>
    <row r="83" spans="1:2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</sheetData>
  <hyperlinks>
    <hyperlink ref="V2" r:id="rId1" xr:uid="{BE54E71E-9E89-4531-AC31-CD3D7F49615A}"/>
    <hyperlink ref="V3" r:id="rId2" xr:uid="{D6EF8B90-D1A0-454E-9290-46067843ED4A}"/>
    <hyperlink ref="W5" r:id="rId3" xr:uid="{BE182C5D-81D4-40CC-B88D-A2AC0DD19F28}"/>
    <hyperlink ref="V5" r:id="rId4" xr:uid="{528132B3-8192-4F93-813A-2250A9A590F6}"/>
    <hyperlink ref="V11" r:id="rId5" xr:uid="{FD7CB7A0-DB97-4F1E-8963-277C9389689A}"/>
    <hyperlink ref="V25" r:id="rId6" xr:uid="{BFC6C0C6-FF93-43F4-AFB7-F3FDF27BEC3F}"/>
    <hyperlink ref="V27" r:id="rId7" xr:uid="{BE330234-6448-468E-9E0D-B725DDDB866E}"/>
    <hyperlink ref="V16" r:id="rId8" xr:uid="{A1DD71C3-D0F2-479E-8845-947717CC5D89}"/>
    <hyperlink ref="V20" r:id="rId9" xr:uid="{8E6E808A-278E-403F-A97E-3E1901E6305B}"/>
    <hyperlink ref="V4" r:id="rId10" xr:uid="{483BBBE0-2196-4E51-B82D-5C7935E35DDB}"/>
    <hyperlink ref="V13" r:id="rId11" xr:uid="{714D7B7B-2DD4-45A6-9D74-D3BFC04D56F2}"/>
    <hyperlink ref="W13" r:id="rId12" xr:uid="{AB534A45-B326-4EB4-B52E-6AF5FE85D92B}"/>
    <hyperlink ref="V9" r:id="rId13" xr:uid="{1345616E-75E2-4E24-9B2C-CDF2577FA0B9}"/>
  </hyperlinks>
  <pageMargins left="0.23622047244094491" right="0.23622047244094491" top="0.74803149606299213" bottom="0.74803149606299213" header="0.31496062992125984" footer="0.31496062992125984"/>
  <pageSetup paperSize="9" scale="26" fitToHeight="0" orientation="landscape" verticalDpi="0" r:id="rId14"/>
  <headerFooter>
    <oddHeader>&amp;LSite: Holy Cross Churchyard
Cowbridge(Ancient Borough) with Llanblethian Town Council&amp;CProposed Repair costs to Failured Memorials July  2023</oddHeader>
    <oddFooter>&amp;CPage &amp;P of &amp;N Pages&amp;Rwww.teleshoregroup.com
Tel: 01495 212 232</oddFooter>
  </headerFooter>
  <tableParts count="1">
    <tablePart r:id="rId1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AA93C399E0BB4FBE46DACAF96C8570" ma:contentTypeVersion="16" ma:contentTypeDescription="Create a new document." ma:contentTypeScope="" ma:versionID="bc060560bb7cb106f1abbb2d7ac677fc">
  <xsd:schema xmlns:xsd="http://www.w3.org/2001/XMLSchema" xmlns:xs="http://www.w3.org/2001/XMLSchema" xmlns:p="http://schemas.microsoft.com/office/2006/metadata/properties" xmlns:ns2="fa434560-8b47-4239-8c95-dad2838d4789" xmlns:ns3="e3437845-86d4-4478-865c-4a447f8e2bab" targetNamespace="http://schemas.microsoft.com/office/2006/metadata/properties" ma:root="true" ma:fieldsID="1d3974bf80484aaca9eb8125bbcb2c3c" ns2:_="" ns3:_="">
    <xsd:import namespace="fa434560-8b47-4239-8c95-dad2838d4789"/>
    <xsd:import namespace="e3437845-86d4-4478-865c-4a447f8e2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34560-8b47-4239-8c95-dad2838d47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37845-86d4-4478-865c-4a447f8e2b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766b49c-18ad-4fcc-8ba9-0b505ed3d5b6}" ma:internalName="TaxCatchAll" ma:showField="CatchAllData" ma:web="e3437845-86d4-4478-865c-4a447f8e2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434560-8b47-4239-8c95-dad2838d4789">
      <Terms xmlns="http://schemas.microsoft.com/office/infopath/2007/PartnerControls"/>
    </lcf76f155ced4ddcb4097134ff3c332f>
    <TaxCatchAll xmlns="e3437845-86d4-4478-865c-4a447f8e2bab" xsi:nil="true"/>
  </documentManagement>
</p:properties>
</file>

<file path=customXml/itemProps1.xml><?xml version="1.0" encoding="utf-8"?>
<ds:datastoreItem xmlns:ds="http://schemas.openxmlformats.org/officeDocument/2006/customXml" ds:itemID="{C2E3DFEB-B98B-459D-A581-4F5284D01C12}"/>
</file>

<file path=customXml/itemProps2.xml><?xml version="1.0" encoding="utf-8"?>
<ds:datastoreItem xmlns:ds="http://schemas.openxmlformats.org/officeDocument/2006/customXml" ds:itemID="{414604DA-3CBF-4449-BC5F-B8BD954AE9C4}"/>
</file>

<file path=customXml/itemProps3.xml><?xml version="1.0" encoding="utf-8"?>
<ds:datastoreItem xmlns:ds="http://schemas.openxmlformats.org/officeDocument/2006/customXml" ds:itemID="{C09FCE7C-AA7C-495B-9303-9CDCC4F57B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Sian Parsons</dc:creator>
  <cp:keywords/>
  <dc:description/>
  <cp:lastModifiedBy>Cathy Kennedy</cp:lastModifiedBy>
  <cp:revision/>
  <dcterms:created xsi:type="dcterms:W3CDTF">2016-07-26T09:38:51Z</dcterms:created>
  <dcterms:modified xsi:type="dcterms:W3CDTF">2023-08-23T11:31:30Z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0x01010003AA93C399E0BB4FBE46DACAF96C8570</vt:lpwstr>
  </property>
  <property fmtid="{D5CDD505-2E9C-101B-9397-08002B2CF9AE}" pid="3" name="MediaServiceImageTags">
    <vt:lpwstr/>
  </property>
</Properties>
</file>